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(16.90 - 15.90)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(15.90 - 14.10)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(18.90 - 16.90)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(18.90 - 15.90)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(18.70 - 18.70)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(17.10 - 14.90)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(20.40 - 20.10)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(30.90 - 28.90)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(38.10 - 34.90)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R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ה-28/02/2025.הרשת רשאית לשנות מבצעים בכל עת.
מספר סניפים : 21 / 21
טווח מחירים ברשת : (30.00 - 30.00)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(34.90 - 32.90)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(31.90 - 28.90)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(31.70 - 31.70)
</t>
        </r>
      </text>
    </comment>
    <comment ref="AG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58 / 50
טווח מחירים ברשת : (29.90 - 25.60)
</t>
        </r>
      </text>
    </comment>
    <comment ref="AJ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1
טווח מחירים ברשת : (34.90 - 34.90)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9 / 9
טווח מחירים ברשת : (32.50 - 32.50)
</t>
        </r>
      </text>
    </comment>
    <comment ref="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(34.90 - 34.90)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(35.90 - 35.90)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(32.90 - 32.90)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(36.90 - 30.90)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(36.90 - 34.90)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(34.90 - 29.90)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(30.30 - 25.90)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(36.90 - 36.90)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(19.90 - 18.90)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(26.90 - 26.90)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(24.90 - 24.90)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U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ה-01/01/2026.הרשת רשאית לשנות מבצעים בכל עת.
מספר סניפים : 2 / 2
טווח מחירים ברשת : (19.00 - 19.00)
</t>
        </r>
      </text>
    </comment>
    <comment ref="X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ה-15/02/2025.הרשת רשאית לשנות מבצעים בכל עת.
מספר סניפים : 36 / 22
טווח מחירים ברשת : (25.90 - 22.90)
</t>
        </r>
      </text>
    </comment>
    <comment ref="AA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ה-28/02/2025.הרשת רשאית לשנות מבצעים בכל עת.
מספר סניפים : 5 / 2
טווח מחירים ברשת : (24.90 - 18.90)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G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ל-1 מימושים / ק"ג בקניה אחת. עד ה-15/02/2025.הרשת רשאית לשנות מבצעים בכל עת.
מספר סניפים : 58 / 51
טווח מחירים ברשת : (19.90 - 16.90)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(26.90 - 26.90)
</t>
        </r>
      </text>
    </comment>
    <comment ref="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ה-15/02/2025.הרשת רשאית לשנות מבצעים בכל עת.
מספר סניפים : 21 / 19
טווח מחירים ברשת : (35.00 - 32.90)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(39.90 - 39.90)
</t>
        </r>
      </text>
    </comment>
    <comment ref="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29
טווח מחירים ברשת : (37.50 - 37.20)
</t>
        </r>
      </text>
    </comment>
    <comment ref="N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(39.90 - 39.90)
</t>
        </r>
      </text>
    </comment>
    <comment ref="R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21 / 19
טווח מחירים ברשת : (35.00 - 35.00)
</t>
        </r>
      </text>
    </comment>
    <comment ref="U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(37.50 - 35.00)
</t>
        </r>
      </text>
    </comment>
    <comment ref="X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 ₪. עד ה-15/02/2025.הרשת רשאית לשנות מבצעים בכל עת.
מספר סניפים : 36 / 23
טווח מחירים ברשת : (37.00 - 37.00)
</t>
        </r>
      </text>
    </comment>
    <comment ref="AA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5 / 4
טווח מחירים ברשת : (35.00 - 32.90)
</t>
        </r>
      </text>
    </comment>
    <comment ref="AC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(39.20 - 39.20)
</t>
        </r>
      </text>
    </comment>
    <comment ref="AG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ה-15/02/2025.הרשת רשאית לשנות מבצעים בכל עת.
מספר סניפים : 58 / 56
טווח מחירים ברשת : (35.00 - 29.70)
</t>
        </r>
      </text>
    </comment>
    <comment ref="AJ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ה-15/02/2025.הרשת רשאית לשנות מבצעים בכל עת.
מספר סניפים : 8 / 4
טווח מחירים ברשת : (35.00 - 32.50)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(11.90 - 9.90)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(21.90 - 11.90)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(21.90 - 16.90)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(17.90 - 11.90)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(16.90 - 11.90)
</t>
        </r>
      </text>
    </comment>
    <comment ref="T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(16.90 - 16.90)
</t>
        </r>
      </text>
    </comment>
    <comment ref="X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ה-15/02/2025.הרשת רשאית לשנות מבצעים בכל עת.
מספר סניפים : 36 / 25
טווח מחירים ברשת : (21.90 - 14.50)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G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ה-15/02/2025.הרשת רשאית לשנות מבצעים בכל עת.
מספר סניפים : 58 / 51
טווח מחירים ברשת : (11.90 - 7.90)
</t>
        </r>
      </text>
    </comment>
    <comment ref="A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(20.40 - 15.10)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(19.90 - 12.90)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(21.90 - 12.90)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(21.90 - 21.90)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 ₪. עד ה-15/02/2025.הרשת רשאית לשנות מבצעים בכל עת.
מספר סניפים : 2 / 1
טווח מחירים ברשת : (19.95 - 19.50)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(19.90 - 18.90)
</t>
        </r>
      </text>
    </comment>
    <comment ref="AA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5 / 5
טווח מחירים ברשת : (16.00 - 16.00)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(20.20 - 12.90)
</t>
        </r>
      </text>
    </comment>
    <comment ref="AJ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ה-15/02/2025.הרשת רשאית לשנות מבצעים בכל עת.
מספר סניפים : 8 / 6
טווח מחירים ברשת : (19.00 - 13.90)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(17.90 - 14.90)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(21.90 - 21.90)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(26.90 - 26.90)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(23.90 - 22.90)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(18.90 - 15.90)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49
טווח מחירים ברשת : (17.90 - 15.30)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(23.90 - 22.90)
</t>
        </r>
      </text>
    </comment>
    <comment ref="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ה-15/02/2025.הרשת רשאית לשנות מבצעים בכל עת.
מספר סניפים : 21 / 13
טווח מחירים ברשת : (4.90 - 2.90)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(6.90 - 5.90)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(6.90 - 3.90)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ב-8.90 ₪. עד ה-15/02/2025.הרשת רשאית לשנות מבצעים בכל עת.
מספר סניפים : 58 / 52
טווח מחירים ברשת : (4.45 - 3.80)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(6.63 - 5.50)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(4.90 - 2.90)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(6.25 - 6.25)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(7.40 - 6.90)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(6.90 - 3.90)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51
טווח מחירים ברשת : (5.00 - 3.90)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(6.95 - 6.00)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(3.33 - 3.00)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(3.40 - 3.33)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(4.00 - 3.33)
</t>
        </r>
      </text>
    </comment>
    <comment ref="X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35
טווח מחירים ברשת : (4.00 - 4.00)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(3.33 - 2.83)
</t>
        </r>
      </text>
    </comment>
    <comment ref="AJ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ה-01/03/2025.הרשת רשאית לשנות מבצעים בכל עת.
מספר סניפים : 8 / 7
טווח מחירים ברשת : (4.45 - 3.60)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(7.80 - 5.90)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(8.90 - 8.90)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(12.20 - 8.90)
</t>
        </r>
      </text>
    </comment>
    <comment ref="X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36 / 30
טווח מחירים ברשת : (8.00 - 8.00)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(8.90 - 5.90)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(7.90 - 5.90)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(9.70 - 9.60)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(7.90 - 4.90)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(9.50 - 7.90)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ה-15/02/2025.הרשת רשאית לשנות מבצעים בכל עת.
מספר סניפים : 2 / 1
טווח מחירים ברשת : (7.50 - 7.00)
</t>
        </r>
      </text>
    </comment>
    <comment ref="X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מוגבל ל-2 מימושים / ק"ג בקניה אחת. עד ה-15/02/2025.הרשת רשאית לשנות מבצעים בכל עת.
מספר סניפים : 36 / 30
טווח מחירים ברשת : (9.90 - 6.00)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G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ה-01/03/2025.הרשת רשאית לשנות מבצעים בכל עת.
מספר סניפים : 58 / 46
טווח מחירים ברשת : (7.90 - 3.35)
</t>
        </r>
      </text>
    </comment>
    <comment ref="AJ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8 / 6
טווח מחירים ברשת : (8.50 - 8.50)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(10.90 - 8.90)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ה-28/02/2025.הרשת רשאית לשנות מבצעים בכל עת.
מספר סניפים : 34 / 30
טווח מחירים ברשת : (11.00 - 11.00)
</t>
        </r>
      </text>
    </comment>
    <comment ref="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(10.00 - 10.00)
</t>
        </r>
      </text>
    </comment>
    <comment ref="R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21
טווח מחירים ברשת : (10.00 - 10.00)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(15.90 - 12.90)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(15.90 - 14.90)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(11.10 - 9.50)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(15.50 - 14.90)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(26.90 - 19.90)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(34.90 - 32.90)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(27.90 - 27.90)
</t>
        </r>
      </text>
    </comment>
    <comment ref="T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(29.90 - 28.90)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(30.90 - 29.90)
</t>
        </r>
      </text>
    </comment>
    <comment ref="AA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ה-15/02/2025.הרשת רשאית לשנות מבצעים בכל עת.
מספר סניפים : 5 / 3
טווח מחירים ברשת : (29.90 - 25.00)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G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ה-16/02/2025.הרשת רשאית לשנות מבצעים בכל עת.
מספר סניפים : 58 / 55
טווח מחירים ברשת : (27.90 - 22.70)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(32.90 - 31.90)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(7.90 - 6.90)
</t>
        </r>
      </text>
    </comment>
    <comment ref="K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(9.90 - 7.90)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(7.90 - 6.90)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(7.90 - 5.70)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(8.90 - 8.90)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(9.90 - 6.90)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24
טווח מחירים ברשת : (8.90 - 4.90)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(13.90 - 7.90)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(6.90 - 4.90)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(8.90 - 7.90)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(6.90 - 5.90)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(6.90 - 5.70)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(7.90 - 4.90)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(8.90 - 6.90)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15
טווח מחירים ברשת : (8.90 - 4.70)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(4.90 - 2.90)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(7.90 - 4.90)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(4.90 - 2.90)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(4.90 - 2.50)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(7.90 - 2.90)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(6.90 - 2.90)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19
טווח מחירים ברשת : (5.90 - 0.90)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(6.90 - 5.90)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(6.90 - 5.90)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(9.90 - 7.90)
</t>
        </r>
      </text>
    </comment>
    <comment ref="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ה-14/02/2025.הרשת רשאית לשנות מבצעים בכל עת.
מספר סניפים : 34 / 31
טווח מחירים ברשת : (9.90 - 5.90)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(7.90 - 5.90)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(8.90 - 5.90)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X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ה-12/02/2025.הרשת רשאית לשנות מבצעים בכל עת.
מספר סניפים : 36 / 33
טווח מחירים ברשת : (6.90 - 4.90)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24
טווח מחירים ברשת : (7.90 - 3.90)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(9.90 - 7.90)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(43.90 - 35.90)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(47.90 - 47.90)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(47.92 - 34.50)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(47.90 - 47.90)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(43.90 - 43.90)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(33.33 - 33.33)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(54.90 - 40.90)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(41.90 - 36.90)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43
טווח מחירים ברשת : (58.50 - 32.40)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(53.50 - 42.90)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(14.90 - 6.90)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(16.90 - 14.90)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(16.90 - 6.90)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(16.90 - 14.90)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(11.90 - 8.90)
</t>
        </r>
      </text>
    </comment>
    <comment ref="X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12
טווח מחירים ברשת : (18.90 - 11.90)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(11.90 - 9.90)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41
טווח מחירים ברשת : (17.10 - 6.90)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(18.90 - 10.20)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(26.90 - 22.90)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(45.90 - 36.90)
</t>
        </r>
      </text>
    </comment>
    <comment ref="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ה-11/02/2025.הרשת רשאית לשנות מבצעים בכל עת.
מספר סניפים : 34 / 11
טווח מחירים ברשת : (43.90 - 19.67)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(39.90 - 36.90)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(38.90 - 32.90)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(37.90 - 35.90)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(49.90 - 37.90)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(38.90 - 34.90)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(36.90 - 36.90)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(52.50 - 19.60)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(49.90 - 30.90)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(25.90 - 23.90)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(30.90 - 26.00)
</t>
        </r>
      </text>
    </comment>
    <comment ref="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ה-11/02/2025.הרשת רשאית לשנות מבצעים בכל עת.
מספר סניפים : 34 / 10
טווח מחירים ברשת : (30.50 - 16.90)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(30.90 - 25.90)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(25.90 - 23.90)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(26.90 - 21.90)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(31.90 - 26.90)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(26.90 - 24.90)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(28.90 - 25.90)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21
טווח מחירים ברשת : (29.20 - 19.60)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(32.90 - 23.90)
</t>
        </r>
      </text>
    </comment>
    <comment ref="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ה-14/02/2025.הרשת רשאית לשנות מבצעים בכל עת.
מספר סניפים : 21 / 15
טווח מחירים ברשת : (24.90 - 17.70)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(32.90 - 17.90)
</t>
        </r>
      </text>
    </comment>
    <comment ref="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(19.90 - 19.90)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(20.00 - 20.00)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(20.00 - 20.00)
</t>
        </r>
      </text>
    </comment>
    <comment ref="T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(27.90 - 27.90)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(26.66 - 26.66)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(26.90 - 17.90)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(25.90 - 18.90)
</t>
        </r>
      </text>
    </comment>
    <comment ref="AG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ה-15/02/2025.הרשת רשאית לשנות מבצעים בכל עת.
מספר סניפים : 58 / 53
טווח מחירים ברשת : (17.80 - 17.80)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(32.90 - 21.90)
</t>
        </r>
      </text>
    </comment>
    <comment ref="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ה-15/02/2025.הרשת רשאית לשנות מבצעים בכל עת.
מספר סניפים : 21 / 14
טווח מחירים ברשת : (69.90 - 49.90)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(89.90 - 69.90)
</t>
        </r>
      </text>
    </comment>
    <comment ref="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(59.90 - 59.90)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(84.90 - 79.90)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(79.90 - 69.90)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(84.90 - 74.90)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(94.90 - 84.90)
</t>
        </r>
      </text>
    </comment>
    <comment ref="AA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2
טווח מחירים ברשת : (69.90 - 49.00)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(74.90 - 74.90)
</t>
        </r>
      </text>
    </comment>
    <comment ref="AG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ה-15/02/2025.הרשת רשאית לשנות מבצעים בכל עת.
מספר סניפים : 58 / 38
טווח מחירים ברשת : (80.70 - 49.90)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(79.90 - 64.90)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(33.33 - 31.67)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(44.90 - 31.67)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ה-28/02/2025.הרשת רשאית לשנות מבצעים בכל עת.
מספר סניפים : 2 / 1
טווח מחירים ברשת : (40.00 - 36.67)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(36.67 - 36.67)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(33.33 - 28.27)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(44.90 - 43.90)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(49.90 - 46.90)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(57.90 - 57.90)
</t>
        </r>
      </text>
    </comment>
    <comment ref="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(55.90 - 49.90)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(49.90 - 45.00)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G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58 / 54
טווח מחירים ברשת : (50.50 - 40.25)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(54.90 - 53.90)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2025-02-11 14:07:36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0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<sst xmlns="http://schemas.openxmlformats.org/spreadsheetml/2006/main" uniqueCount="100">
  <si>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</si>
  <si>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</si>
  <si>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</si>
  <si>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</si>
  <si>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</si>
  <si>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</si>
  <si>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</si>
  <si>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</si>
  <si>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</si>
  <si>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</si>
  <si>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</si>
  <si>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</si>
  <si>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</si>
  <si>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</si>
  <si>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</si>
  <si>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 xml:space="preserve">קיי.טי. יבוא ושיווק 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</si>
  <si>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</si>
  <si>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</si>
  <si>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</si>
  <si>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</si>
  <si>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</si>
  <si>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</si>
  <si>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</si>
  <si>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קרוב לבית סל משתלם</t>
  </si>
  <si>
    <t>מי סודה בגיזוז חזק הסודה של טמפו 6 * 1.5 ליטר</t>
  </si>
  <si>
    <t>מוגזים</t>
  </si>
  <si>
    <t>טמפו</t>
  </si>
  <si>
    <t>-</t>
  </si>
  <si>
    <t>משקה קולה פפסי 6 * 1.5 ליטר</t>
  </si>
  <si>
    <t>טמפו - פפסי</t>
  </si>
  <si>
    <t>קפה נמס מיובש בהקפאה טסטר'ס צ'ויס נסטלה 200 גרם</t>
  </si>
  <si>
    <t>קפה נמס</t>
  </si>
  <si>
    <t>אסם - נסטלה - טסטרס צ'ויס</t>
  </si>
  <si>
    <t>קפה נמס עלית 200 גרם</t>
  </si>
  <si>
    <t>שטראוס - עלית</t>
  </si>
  <si>
    <t>Pricez941074</t>
  </si>
  <si>
    <t>יין אדום פרייבט קולקשן יקבי כרמל 750 מ"ל</t>
  </si>
  <si>
    <t>יין אדום</t>
  </si>
  <si>
    <t>אגודת הכורמים - יקבי כרמל - פרייבט קולקשן</t>
  </si>
  <si>
    <t>Pricez195196</t>
  </si>
  <si>
    <t>מיץ ענבים תירוש אדום 100% טבעי 1 ליטר</t>
  </si>
  <si>
    <t>יין לקידוש / תירוש ענבים</t>
  </si>
  <si>
    <t>כללי</t>
  </si>
  <si>
    <t>דגני בוקר כדורים בטעם שוקולד קוקומן 375 גרם</t>
  </si>
  <si>
    <t>דגני בוקר / קורנפלקס</t>
  </si>
  <si>
    <t>יוניליוור - תלמה - קוקומן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</si>
  <si>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</si>
  <si>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</si>
  <si>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</si>
  <si>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אטריות דקיקות אסם 400 גרם</t>
  </si>
  <si>
    <t>איטריות רגילות ביצים ואורז</t>
  </si>
  <si>
    <t>אסם</t>
  </si>
  <si>
    <t>פתיתים אפויים אורז אסם 500 גרם</t>
  </si>
  <si>
    <t>פתיתים וקוסקוס</t>
  </si>
  <si>
    <t>חטיף תירס אפרופו קלאסי אסם 50 גרם</t>
  </si>
  <si>
    <t>חטיפים מלוחים שונים</t>
  </si>
  <si>
    <t>אסם - אפרופו</t>
  </si>
  <si>
    <t>קרם קרקר אסם 250 גרם</t>
  </si>
  <si>
    <t>קרקרים</t>
  </si>
  <si>
    <t>לחמית 5 דגנים קרקר מקמח חיטה מלא עם דגנים אסם 190 גרם</t>
  </si>
  <si>
    <t>פתית לחמית וצנימים</t>
  </si>
  <si>
    <t>אסם - לחמית</t>
  </si>
  <si>
    <t>עוגת הבית סופלה בטעם שוקולד אסם 340 גרם</t>
  </si>
  <si>
    <t>עוגות בחושות ורולדות</t>
  </si>
  <si>
    <t>אסם - עוגת הבית</t>
  </si>
  <si>
    <t>מיקס מעורב ירוק 22 חטיפים עלית מגדים 390 גרם</t>
  </si>
  <si>
    <t>חטיפים במארז</t>
  </si>
  <si>
    <t>שטראוס - עלית - מגדים</t>
  </si>
  <si>
    <t>Pricez65898</t>
  </si>
  <si>
    <t>אבוקדו במשקל</t>
  </si>
  <si>
    <t>פירות טריים</t>
  </si>
  <si>
    <t>Pricez65775</t>
  </si>
  <si>
    <t>בצל יבש אדום במשקל</t>
  </si>
  <si>
    <t>ירקות טריים</t>
  </si>
  <si>
    <t>Pricez65810</t>
  </si>
  <si>
    <t>סלק אדום טרי במשקל</t>
  </si>
  <si>
    <t>Pricez65718</t>
  </si>
  <si>
    <t>פלפל אדום במשקל</t>
  </si>
  <si>
    <t>Pricez89409</t>
  </si>
  <si>
    <t>חזה עוף שלם קפוא (כשרות מהודרת) במשקל</t>
  </si>
  <si>
    <t>מוצרי עוף קפוא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</si>
  <si>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</si>
  <si>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</si>
  <si>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</si>
  <si>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</si>
  <si>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</si>
  <si>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</si>
  <si>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Pricez72539</t>
  </si>
  <si>
    <t>פילה דג אמנון קפוא עם עור בציפוי קרח מכיל 80% דג לפחות במשקל</t>
  </si>
  <si>
    <t>דגים קפואים</t>
  </si>
  <si>
    <t>Pricez73526</t>
  </si>
  <si>
    <t>פילה סלמון קפוא 100% דג במשקל</t>
  </si>
  <si>
    <t>Pricez197657</t>
  </si>
  <si>
    <t>חיתולים פרידום דריי האגיס</t>
  </si>
  <si>
    <t>חיתולים רגילים (פתוחים)</t>
  </si>
  <si>
    <t>קימברלי קלארק - האגיס</t>
  </si>
  <si>
    <t>Pricez150037</t>
  </si>
  <si>
    <t>תרכובת מזון לתינוק חלבי מהדרין מטרנה 700 גרם</t>
  </si>
  <si>
    <t>תרכובות מזון לתינוקות</t>
  </si>
  <si>
    <t>אסם - מטרנה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</si>
</sst>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0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1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2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3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4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15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16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17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18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19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20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21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22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23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24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25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26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27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28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29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30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31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32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33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34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35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36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37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38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39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40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41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42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43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44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45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46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47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48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49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50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51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52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53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54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55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56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57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58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59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60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61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62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63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64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65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66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67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68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69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70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71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72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73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74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75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76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77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78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79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80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81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82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83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84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85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86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87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88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89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90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91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92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93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94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95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96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97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98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99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100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101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102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103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104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105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106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107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108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109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110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111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112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113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114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115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116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117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118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119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120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121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122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123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124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125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126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127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128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129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130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131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132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134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135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136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137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138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140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141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142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143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144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145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146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147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148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149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150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151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152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153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154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155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156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158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159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160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161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162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164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165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166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167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168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169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170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171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172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173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174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175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176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177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178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179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180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181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182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183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184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185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186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187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188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189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190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191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192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193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194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195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196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197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198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199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200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201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202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203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204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205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206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207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208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209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210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211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212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213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214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215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216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217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218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219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220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221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222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223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224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225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226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227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228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229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230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231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232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233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234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235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236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237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238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239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240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241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242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243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244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245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246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247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248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249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250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251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252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253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254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255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256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257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258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259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260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261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262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263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264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265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266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267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268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269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270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271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272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273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274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275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276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277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278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279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280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281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282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283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284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285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286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287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288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290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291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292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293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294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295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296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297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O35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1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8"/>
      <c r="AM1" s="8"/>
      <c r="AN1" s="8"/>
      <c r="AO1" s="8"/>
    </row>
    <row r="2" spans="1:41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18</v>
      </c>
      <c r="AM2" s="8" t="s">
        <v>19</v>
      </c>
      <c r="AN2" s="8" t="s">
        <v>20</v>
      </c>
      <c r="AO2" s="8" t="s">
        <v>21</v>
      </c>
    </row>
    <row r="3" spans="1:41" customHeight="1" ht="15">
      <c r="A3" s="4"/>
      <c r="B3" s="9"/>
      <c r="C3" s="9"/>
      <c r="D3" s="12" t="s">
        <v>22</v>
      </c>
      <c r="E3" s="13">
        <f>SUM(G6:G32)</f>
        <v>539.3</v>
      </c>
      <c r="F3" s="13"/>
      <c r="G3" s="13"/>
      <c r="H3" s="13">
        <f>SUM(J6:J32)</f>
        <v>659.5</v>
      </c>
      <c r="I3" s="13"/>
      <c r="J3" s="13"/>
      <c r="K3" s="13">
        <f>SUM(M6:M32)</f>
        <v>642.44</v>
      </c>
      <c r="L3" s="13"/>
      <c r="M3" s="13"/>
      <c r="N3" s="13">
        <f>SUM(P6:P32)</f>
        <v>645.1</v>
      </c>
      <c r="O3" s="13"/>
      <c r="P3" s="13"/>
      <c r="Q3" s="13">
        <f>SUM(S6:S32)</f>
        <v>578.7</v>
      </c>
      <c r="R3" s="13"/>
      <c r="S3" s="13"/>
      <c r="T3" s="13">
        <f>SUM(V6:V32)</f>
        <v>611.3</v>
      </c>
      <c r="U3" s="13"/>
      <c r="V3" s="13"/>
      <c r="W3" s="13">
        <f>SUM(Y6:Y32)</f>
        <v>659.3</v>
      </c>
      <c r="X3" s="13"/>
      <c r="Y3" s="13"/>
      <c r="Z3" s="13">
        <f>SUM(AB6:AB32)</f>
        <v>572.2</v>
      </c>
      <c r="AA3" s="13"/>
      <c r="AB3" s="13"/>
      <c r="AC3" s="13">
        <f>SUM(AE6:AE32)</f>
        <v>608.2</v>
      </c>
      <c r="AD3" s="13"/>
      <c r="AE3" s="13"/>
      <c r="AF3" s="13">
        <f>SUM(AH6:AH32)</f>
        <v>537.05</v>
      </c>
      <c r="AG3" s="13"/>
      <c r="AH3" s="13"/>
      <c r="AI3" s="13">
        <f>SUM(AK6:AK32)</f>
        <v>662.85</v>
      </c>
      <c r="AJ3" s="13"/>
      <c r="AK3" s="13"/>
      <c r="AL3" s="13">
        <f>MIN(E3:AK3)</f>
        <v>537.05</v>
      </c>
      <c r="AM3" s="13">
        <f>MAX(E3:AK3)</f>
        <v>662.85</v>
      </c>
      <c r="AN3" s="13">
        <f>(MAX(E3:AK3) - MIN(E3:AK3))</f>
        <v>125.8</v>
      </c>
      <c r="AO3" s="17">
        <f>(MAX(E3:AK3) / MIN(E3:AK3) - 1)</f>
        <v>0.23424262172982</v>
      </c>
    </row>
    <row r="4" spans="1:41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2"/>
    </row>
    <row r="5" spans="1:41">
      <c r="A5" s="6" t="s">
        <v>23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2"/>
    </row>
    <row r="6" spans="1:41" customHeight="1" ht="15">
      <c r="A6" s="4">
        <v>7290000136790</v>
      </c>
      <c r="B6" s="9" t="s">
        <v>24</v>
      </c>
      <c r="C6" s="9" t="s">
        <v>25</v>
      </c>
      <c r="D6" s="9" t="s">
        <v>26</v>
      </c>
      <c r="E6" s="13">
        <v>16.9</v>
      </c>
      <c r="F6" s="13" t="s">
        <v>27</v>
      </c>
      <c r="G6" s="13">
        <v>16.9</v>
      </c>
      <c r="H6" s="13">
        <v>17.9</v>
      </c>
      <c r="I6" s="13" t="s">
        <v>27</v>
      </c>
      <c r="J6" s="13">
        <v>17.9</v>
      </c>
      <c r="K6" s="13">
        <v>21.9</v>
      </c>
      <c r="L6" s="14">
        <v>15.9</v>
      </c>
      <c r="M6" s="14">
        <v>15.9</v>
      </c>
      <c r="N6" s="13">
        <v>17.9</v>
      </c>
      <c r="O6" s="13" t="s">
        <v>27</v>
      </c>
      <c r="P6" s="13">
        <v>17.9</v>
      </c>
      <c r="Q6" s="13">
        <v>16.9</v>
      </c>
      <c r="R6" s="13" t="s">
        <v>27</v>
      </c>
      <c r="S6" s="13">
        <v>16.9</v>
      </c>
      <c r="T6" s="13">
        <v>18.5</v>
      </c>
      <c r="U6" s="13" t="s">
        <v>27</v>
      </c>
      <c r="V6" s="13">
        <v>18.5</v>
      </c>
      <c r="W6" s="13">
        <v>18.9</v>
      </c>
      <c r="X6" s="13" t="s">
        <v>27</v>
      </c>
      <c r="Y6" s="13">
        <v>18.9</v>
      </c>
      <c r="Z6" s="13">
        <v>16.9</v>
      </c>
      <c r="AA6" s="13" t="s">
        <v>27</v>
      </c>
      <c r="AB6" s="13">
        <v>16.9</v>
      </c>
      <c r="AC6" s="13">
        <v>18.7</v>
      </c>
      <c r="AD6" s="13" t="s">
        <v>27</v>
      </c>
      <c r="AE6" s="13">
        <v>18.7</v>
      </c>
      <c r="AF6" s="13">
        <v>17.1</v>
      </c>
      <c r="AG6" s="13" t="s">
        <v>27</v>
      </c>
      <c r="AH6" s="13">
        <v>17.1</v>
      </c>
      <c r="AI6" s="16">
        <v>20.4</v>
      </c>
      <c r="AJ6" s="13" t="s">
        <v>27</v>
      </c>
      <c r="AK6" s="16">
        <v>20.4</v>
      </c>
      <c r="AL6" s="13">
        <v>15.9</v>
      </c>
      <c r="AM6" s="13">
        <v>20.4</v>
      </c>
      <c r="AN6" s="13">
        <v>4.5</v>
      </c>
      <c r="AO6" s="17">
        <v>0.28301886792453</v>
      </c>
    </row>
    <row r="7" spans="1:41" customHeight="1" ht="15">
      <c r="A7" s="4">
        <v>7290000136769</v>
      </c>
      <c r="B7" s="9" t="s">
        <v>28</v>
      </c>
      <c r="C7" s="9" t="s">
        <v>25</v>
      </c>
      <c r="D7" s="9" t="s">
        <v>29</v>
      </c>
      <c r="E7" s="13">
        <v>30.9</v>
      </c>
      <c r="F7" s="13" t="s">
        <v>27</v>
      </c>
      <c r="G7" s="13">
        <v>30.9</v>
      </c>
      <c r="H7" s="13">
        <v>32.9</v>
      </c>
      <c r="I7" s="13" t="s">
        <v>27</v>
      </c>
      <c r="J7" s="13">
        <v>32.9</v>
      </c>
      <c r="K7" s="16">
        <v>34.9</v>
      </c>
      <c r="L7" s="13" t="s">
        <v>27</v>
      </c>
      <c r="M7" s="16">
        <v>34.9</v>
      </c>
      <c r="N7" s="13">
        <v>32.9</v>
      </c>
      <c r="O7" s="13" t="s">
        <v>27</v>
      </c>
      <c r="P7" s="13">
        <v>32.9</v>
      </c>
      <c r="Q7" s="13">
        <v>30.9</v>
      </c>
      <c r="R7" s="15">
        <v>30.0</v>
      </c>
      <c r="S7" s="13">
        <v>30.0</v>
      </c>
      <c r="T7" s="13">
        <v>34.5</v>
      </c>
      <c r="U7" s="13" t="s">
        <v>27</v>
      </c>
      <c r="V7" s="13">
        <v>34.5</v>
      </c>
      <c r="W7" s="13">
        <v>33.9</v>
      </c>
      <c r="X7" s="13" t="s">
        <v>27</v>
      </c>
      <c r="Y7" s="13">
        <v>33.9</v>
      </c>
      <c r="Z7" s="13">
        <v>30.9</v>
      </c>
      <c r="AA7" s="13" t="s">
        <v>27</v>
      </c>
      <c r="AB7" s="13">
        <v>30.9</v>
      </c>
      <c r="AC7" s="13">
        <v>31.7</v>
      </c>
      <c r="AD7" s="13" t="s">
        <v>27</v>
      </c>
      <c r="AE7" s="13">
        <v>31.7</v>
      </c>
      <c r="AF7" s="13">
        <v>31.2</v>
      </c>
      <c r="AG7" s="14">
        <v>29.9</v>
      </c>
      <c r="AH7" s="14">
        <v>29.9</v>
      </c>
      <c r="AI7" s="13">
        <v>36.9</v>
      </c>
      <c r="AJ7" s="16">
        <v>34.9</v>
      </c>
      <c r="AK7" s="16">
        <v>34.9</v>
      </c>
      <c r="AL7" s="13">
        <v>29.9</v>
      </c>
      <c r="AM7" s="13">
        <v>34.9</v>
      </c>
      <c r="AN7" s="13">
        <v>5.0</v>
      </c>
      <c r="AO7" s="17">
        <v>0.16722408026756</v>
      </c>
    </row>
    <row r="8" spans="1:41" customHeight="1" ht="15">
      <c r="A8" s="4">
        <v>7290000072753</v>
      </c>
      <c r="B8" s="9" t="s">
        <v>30</v>
      </c>
      <c r="C8" s="9" t="s">
        <v>31</v>
      </c>
      <c r="D8" s="9" t="s">
        <v>32</v>
      </c>
      <c r="E8" s="14">
        <v>29.9</v>
      </c>
      <c r="F8" s="13" t="s">
        <v>27</v>
      </c>
      <c r="G8" s="14">
        <v>29.9</v>
      </c>
      <c r="H8" s="13">
        <v>35.9</v>
      </c>
      <c r="I8" s="15">
        <v>32.5</v>
      </c>
      <c r="J8" s="13">
        <v>32.5</v>
      </c>
      <c r="K8" s="13">
        <v>42.9</v>
      </c>
      <c r="L8" s="15">
        <v>34.9</v>
      </c>
      <c r="M8" s="13">
        <v>34.9</v>
      </c>
      <c r="N8" s="13">
        <v>35.9</v>
      </c>
      <c r="O8" s="13" t="s">
        <v>27</v>
      </c>
      <c r="P8" s="13">
        <v>35.9</v>
      </c>
      <c r="Q8" s="13">
        <v>32.9</v>
      </c>
      <c r="R8" s="13" t="s">
        <v>27</v>
      </c>
      <c r="S8" s="13">
        <v>32.9</v>
      </c>
      <c r="T8" s="13">
        <v>30.9</v>
      </c>
      <c r="U8" s="13" t="s">
        <v>27</v>
      </c>
      <c r="V8" s="13">
        <v>30.9</v>
      </c>
      <c r="W8" s="16">
        <v>36.9</v>
      </c>
      <c r="X8" s="13" t="s">
        <v>27</v>
      </c>
      <c r="Y8" s="16">
        <v>36.9</v>
      </c>
      <c r="Z8" s="13">
        <v>32.9</v>
      </c>
      <c r="AA8" s="13" t="s">
        <v>27</v>
      </c>
      <c r="AB8" s="13">
        <v>32.9</v>
      </c>
      <c r="AC8" s="13">
        <v>34.9</v>
      </c>
      <c r="AD8" s="13" t="s">
        <v>27</v>
      </c>
      <c r="AE8" s="13">
        <v>34.9</v>
      </c>
      <c r="AF8" s="13">
        <v>30.3</v>
      </c>
      <c r="AG8" s="13" t="s">
        <v>27</v>
      </c>
      <c r="AH8" s="13">
        <v>30.3</v>
      </c>
      <c r="AI8" s="16">
        <v>36.9</v>
      </c>
      <c r="AJ8" s="13" t="s">
        <v>27</v>
      </c>
      <c r="AK8" s="16">
        <v>36.9</v>
      </c>
      <c r="AL8" s="13">
        <v>29.9</v>
      </c>
      <c r="AM8" s="13">
        <v>36.9</v>
      </c>
      <c r="AN8" s="13">
        <v>7.0</v>
      </c>
      <c r="AO8" s="17">
        <v>0.23411371237458</v>
      </c>
    </row>
    <row r="9" spans="1:41" customHeight="1" ht="15">
      <c r="A9" s="4">
        <v>7290000176420</v>
      </c>
      <c r="B9" s="9" t="s">
        <v>33</v>
      </c>
      <c r="C9" s="9" t="s">
        <v>31</v>
      </c>
      <c r="D9" s="9" t="s">
        <v>34</v>
      </c>
      <c r="E9" s="13">
        <v>19.9</v>
      </c>
      <c r="F9" s="13" t="s">
        <v>27</v>
      </c>
      <c r="G9" s="13">
        <v>19.9</v>
      </c>
      <c r="H9" s="13">
        <v>24.9</v>
      </c>
      <c r="I9" s="13" t="s">
        <v>27</v>
      </c>
      <c r="J9" s="13">
        <v>24.9</v>
      </c>
      <c r="K9" s="16">
        <v>26.9</v>
      </c>
      <c r="L9" s="13" t="s">
        <v>27</v>
      </c>
      <c r="M9" s="16">
        <v>26.9</v>
      </c>
      <c r="N9" s="13">
        <v>24.9</v>
      </c>
      <c r="O9" s="13" t="s">
        <v>27</v>
      </c>
      <c r="P9" s="13">
        <v>24.9</v>
      </c>
      <c r="Q9" s="13">
        <v>22.9</v>
      </c>
      <c r="R9" s="13" t="s">
        <v>27</v>
      </c>
      <c r="S9" s="13">
        <v>22.9</v>
      </c>
      <c r="T9" s="13">
        <v>23.9</v>
      </c>
      <c r="U9" s="15">
        <v>19.0</v>
      </c>
      <c r="V9" s="13">
        <v>19.0</v>
      </c>
      <c r="W9" s="13">
        <v>26.9</v>
      </c>
      <c r="X9" s="15">
        <v>23.9</v>
      </c>
      <c r="Y9" s="13">
        <v>23.9</v>
      </c>
      <c r="Z9" s="13">
        <v>24.9</v>
      </c>
      <c r="AA9" s="14">
        <v>18.9</v>
      </c>
      <c r="AB9" s="14">
        <v>18.9</v>
      </c>
      <c r="AC9" s="13">
        <v>22.9</v>
      </c>
      <c r="AD9" s="13" t="s">
        <v>27</v>
      </c>
      <c r="AE9" s="13">
        <v>22.9</v>
      </c>
      <c r="AF9" s="13">
        <v>24.9</v>
      </c>
      <c r="AG9" s="15">
        <v>19.9</v>
      </c>
      <c r="AH9" s="13">
        <v>19.9</v>
      </c>
      <c r="AI9" s="16">
        <v>26.9</v>
      </c>
      <c r="AJ9" s="13" t="s">
        <v>27</v>
      </c>
      <c r="AK9" s="16">
        <v>26.9</v>
      </c>
      <c r="AL9" s="13">
        <v>18.9</v>
      </c>
      <c r="AM9" s="13">
        <v>26.9</v>
      </c>
      <c r="AN9" s="13">
        <v>8.0</v>
      </c>
      <c r="AO9" s="17">
        <v>0.42328042328042</v>
      </c>
    </row>
    <row r="10" spans="1:41" customHeight="1" ht="15">
      <c r="A10" s="4" t="s">
        <v>35</v>
      </c>
      <c r="B10" s="9" t="s">
        <v>36</v>
      </c>
      <c r="C10" s="9" t="s">
        <v>37</v>
      </c>
      <c r="D10" s="9" t="s">
        <v>38</v>
      </c>
      <c r="E10" s="13">
        <v>43.9</v>
      </c>
      <c r="F10" s="15">
        <v>35.0</v>
      </c>
      <c r="G10" s="13">
        <v>35.0</v>
      </c>
      <c r="H10" s="16">
        <v>39.9</v>
      </c>
      <c r="I10" s="13" t="s">
        <v>27</v>
      </c>
      <c r="J10" s="16">
        <v>39.9</v>
      </c>
      <c r="K10" s="13">
        <v>45.9</v>
      </c>
      <c r="L10" s="15">
        <v>37.5</v>
      </c>
      <c r="M10" s="13">
        <v>37.5</v>
      </c>
      <c r="N10" s="16">
        <v>39.9</v>
      </c>
      <c r="O10" s="13" t="s">
        <v>27</v>
      </c>
      <c r="P10" s="16">
        <v>39.9</v>
      </c>
      <c r="Q10" s="13">
        <v>38.9</v>
      </c>
      <c r="R10" s="15">
        <v>35.0</v>
      </c>
      <c r="S10" s="13">
        <v>35.0</v>
      </c>
      <c r="T10" s="13">
        <v>44.9</v>
      </c>
      <c r="U10" s="15">
        <v>35.0</v>
      </c>
      <c r="V10" s="13">
        <v>35.0</v>
      </c>
      <c r="W10" s="13">
        <v>44.9</v>
      </c>
      <c r="X10" s="15">
        <v>37.0</v>
      </c>
      <c r="Y10" s="13">
        <v>37.0</v>
      </c>
      <c r="Z10" s="13">
        <v>44.9</v>
      </c>
      <c r="AA10" s="15">
        <v>35.0</v>
      </c>
      <c r="AB10" s="13">
        <v>35.0</v>
      </c>
      <c r="AC10" s="13">
        <v>39.2</v>
      </c>
      <c r="AD10" s="13" t="s">
        <v>27</v>
      </c>
      <c r="AE10" s="13">
        <v>39.2</v>
      </c>
      <c r="AF10" s="13">
        <v>43.8</v>
      </c>
      <c r="AG10" s="15">
        <v>35.0</v>
      </c>
      <c r="AH10" s="13">
        <v>35.0</v>
      </c>
      <c r="AI10" s="13">
        <v>44.9</v>
      </c>
      <c r="AJ10" s="14">
        <v>32.5</v>
      </c>
      <c r="AK10" s="14">
        <v>32.5</v>
      </c>
      <c r="AL10" s="13">
        <v>32.5</v>
      </c>
      <c r="AM10" s="13">
        <v>39.9</v>
      </c>
      <c r="AN10" s="13">
        <v>7.4</v>
      </c>
      <c r="AO10" s="17">
        <v>0.22769230769231</v>
      </c>
    </row>
    <row r="11" spans="1:41" customHeight="1" ht="15">
      <c r="A11" s="4" t="s">
        <v>39</v>
      </c>
      <c r="B11" s="9" t="s">
        <v>40</v>
      </c>
      <c r="C11" s="9" t="s">
        <v>41</v>
      </c>
      <c r="D11" s="9" t="s">
        <v>42</v>
      </c>
      <c r="E11" s="14">
        <v>11.9</v>
      </c>
      <c r="F11" s="13" t="s">
        <v>27</v>
      </c>
      <c r="G11" s="14">
        <v>11.9</v>
      </c>
      <c r="H11" s="16">
        <v>17.9</v>
      </c>
      <c r="I11" s="13" t="s">
        <v>27</v>
      </c>
      <c r="J11" s="16">
        <v>17.9</v>
      </c>
      <c r="K11" s="13">
        <v>16.9</v>
      </c>
      <c r="L11" s="13" t="s">
        <v>27</v>
      </c>
      <c r="M11" s="13">
        <v>16.9</v>
      </c>
      <c r="N11" s="16">
        <v>17.9</v>
      </c>
      <c r="O11" s="13" t="s">
        <v>27</v>
      </c>
      <c r="P11" s="16">
        <v>17.9</v>
      </c>
      <c r="Q11" s="14">
        <v>11.9</v>
      </c>
      <c r="R11" s="13" t="s">
        <v>27</v>
      </c>
      <c r="S11" s="14">
        <v>11.9</v>
      </c>
      <c r="T11" s="13">
        <v>16.9</v>
      </c>
      <c r="U11" s="13" t="s">
        <v>27</v>
      </c>
      <c r="V11" s="13">
        <v>16.9</v>
      </c>
      <c r="W11" s="13">
        <v>18.9</v>
      </c>
      <c r="X11" s="15">
        <v>15.0</v>
      </c>
      <c r="Y11" s="13">
        <v>15.0</v>
      </c>
      <c r="Z11" s="13">
        <v>14.9</v>
      </c>
      <c r="AA11" s="13" t="s">
        <v>27</v>
      </c>
      <c r="AB11" s="13">
        <v>14.9</v>
      </c>
      <c r="AC11" s="13">
        <v>16.9</v>
      </c>
      <c r="AD11" s="13" t="s">
        <v>27</v>
      </c>
      <c r="AE11" s="13">
        <v>16.9</v>
      </c>
      <c r="AF11" s="13">
        <v>15.1</v>
      </c>
      <c r="AG11" s="14">
        <v>11.9</v>
      </c>
      <c r="AH11" s="14">
        <v>11.9</v>
      </c>
      <c r="AI11" s="13">
        <v>15.3</v>
      </c>
      <c r="AJ11" s="13" t="s">
        <v>27</v>
      </c>
      <c r="AK11" s="13">
        <v>15.3</v>
      </c>
      <c r="AL11" s="13">
        <v>11.9</v>
      </c>
      <c r="AM11" s="13">
        <v>17.9</v>
      </c>
      <c r="AN11" s="13">
        <v>6.0</v>
      </c>
      <c r="AO11" s="17">
        <v>0.50420168067227</v>
      </c>
    </row>
    <row r="12" spans="1:41" customHeight="1" ht="15">
      <c r="A12" s="4">
        <v>7290112495037</v>
      </c>
      <c r="B12" s="9" t="s">
        <v>43</v>
      </c>
      <c r="C12" s="9" t="s">
        <v>44</v>
      </c>
      <c r="D12" s="9" t="s">
        <v>45</v>
      </c>
      <c r="E12" s="13">
        <v>19.9</v>
      </c>
      <c r="F12" s="13" t="s">
        <v>27</v>
      </c>
      <c r="G12" s="13">
        <v>19.9</v>
      </c>
      <c r="H12" s="16">
        <v>21.9</v>
      </c>
      <c r="I12" s="13" t="s">
        <v>27</v>
      </c>
      <c r="J12" s="16">
        <v>21.9</v>
      </c>
      <c r="K12" s="16">
        <v>21.9</v>
      </c>
      <c r="L12" s="13" t="s">
        <v>27</v>
      </c>
      <c r="M12" s="16">
        <v>21.9</v>
      </c>
      <c r="N12" s="16">
        <v>21.9</v>
      </c>
      <c r="O12" s="13" t="s">
        <v>27</v>
      </c>
      <c r="P12" s="16">
        <v>21.9</v>
      </c>
      <c r="Q12" s="13">
        <v>19.9</v>
      </c>
      <c r="R12" s="13" t="s">
        <v>27</v>
      </c>
      <c r="S12" s="13">
        <v>19.9</v>
      </c>
      <c r="T12" s="13">
        <v>20.9</v>
      </c>
      <c r="U12" s="15">
        <v>19.5</v>
      </c>
      <c r="V12" s="13">
        <v>19.5</v>
      </c>
      <c r="W12" s="13">
        <v>19.9</v>
      </c>
      <c r="X12" s="13" t="s">
        <v>27</v>
      </c>
      <c r="Y12" s="13">
        <v>19.9</v>
      </c>
      <c r="Z12" s="13">
        <v>19.9</v>
      </c>
      <c r="AA12" s="15">
        <v>16.0</v>
      </c>
      <c r="AB12" s="13">
        <v>16.0</v>
      </c>
      <c r="AC12" s="13">
        <v>17.9</v>
      </c>
      <c r="AD12" s="13" t="s">
        <v>27</v>
      </c>
      <c r="AE12" s="13">
        <v>17.9</v>
      </c>
      <c r="AF12" s="13">
        <v>20.2</v>
      </c>
      <c r="AG12" s="13" t="s">
        <v>27</v>
      </c>
      <c r="AH12" s="13">
        <v>20.2</v>
      </c>
      <c r="AI12" s="13">
        <v>20.0</v>
      </c>
      <c r="AJ12" s="14">
        <v>14.9</v>
      </c>
      <c r="AK12" s="14">
        <v>14.9</v>
      </c>
      <c r="AL12" s="13">
        <v>14.9</v>
      </c>
      <c r="AM12" s="13">
        <v>21.9</v>
      </c>
      <c r="AN12" s="13">
        <v>7.0</v>
      </c>
      <c r="AO12" s="17">
        <v>0.46979865771812</v>
      </c>
    </row>
    <row r="13" spans="1:41" customHeight="1" ht="15">
      <c r="A13" s="4">
        <v>7290010116980</v>
      </c>
      <c r="B13" s="9" t="s">
        <v>46</v>
      </c>
      <c r="C13" s="9" t="s">
        <v>47</v>
      </c>
      <c r="D13" s="9" t="s">
        <v>48</v>
      </c>
      <c r="E13" s="13">
        <v>17.9</v>
      </c>
      <c r="F13" s="13" t="s">
        <v>27</v>
      </c>
      <c r="G13" s="13">
        <v>17.9</v>
      </c>
      <c r="H13" s="13">
        <v>21.9</v>
      </c>
      <c r="I13" s="13" t="s">
        <v>27</v>
      </c>
      <c r="J13" s="13">
        <v>21.9</v>
      </c>
      <c r="K13" s="16">
        <v>26.9</v>
      </c>
      <c r="L13" s="13" t="s">
        <v>27</v>
      </c>
      <c r="M13" s="16">
        <v>26.9</v>
      </c>
      <c r="N13" s="13">
        <v>21.9</v>
      </c>
      <c r="O13" s="13" t="s">
        <v>27</v>
      </c>
      <c r="P13" s="13">
        <v>21.9</v>
      </c>
      <c r="Q13" s="13">
        <v>18.9</v>
      </c>
      <c r="R13" s="13" t="s">
        <v>27</v>
      </c>
      <c r="S13" s="13">
        <v>18.9</v>
      </c>
      <c r="T13" s="13">
        <v>19.9</v>
      </c>
      <c r="U13" s="13" t="s">
        <v>27</v>
      </c>
      <c r="V13" s="13">
        <v>19.9</v>
      </c>
      <c r="W13" s="13">
        <v>23.9</v>
      </c>
      <c r="X13" s="13" t="s">
        <v>27</v>
      </c>
      <c r="Y13" s="13">
        <v>23.9</v>
      </c>
      <c r="Z13" s="13">
        <v>18.9</v>
      </c>
      <c r="AA13" s="13" t="s">
        <v>27</v>
      </c>
      <c r="AB13" s="13">
        <v>18.9</v>
      </c>
      <c r="AC13" s="14">
        <v>15.9</v>
      </c>
      <c r="AD13" s="13" t="s">
        <v>27</v>
      </c>
      <c r="AE13" s="14">
        <v>15.9</v>
      </c>
      <c r="AF13" s="13">
        <v>17.9</v>
      </c>
      <c r="AG13" s="13" t="s">
        <v>27</v>
      </c>
      <c r="AH13" s="13">
        <v>17.9</v>
      </c>
      <c r="AI13" s="13">
        <v>23.9</v>
      </c>
      <c r="AJ13" s="13" t="s">
        <v>27</v>
      </c>
      <c r="AK13" s="13">
        <v>23.9</v>
      </c>
      <c r="AL13" s="13">
        <v>15.9</v>
      </c>
      <c r="AM13" s="13">
        <v>26.9</v>
      </c>
      <c r="AN13" s="13">
        <v>11.0</v>
      </c>
      <c r="AO13" s="17">
        <v>0.69182389937107</v>
      </c>
    </row>
    <row r="14" spans="1:41" customHeight="1" ht="15">
      <c r="A14" s="4">
        <v>7290000060972</v>
      </c>
      <c r="B14" s="9" t="s">
        <v>49</v>
      </c>
      <c r="C14" s="9" t="s">
        <v>50</v>
      </c>
      <c r="D14" s="9" t="s">
        <v>51</v>
      </c>
      <c r="E14" s="13">
        <v>5.8</v>
      </c>
      <c r="F14" s="15">
        <v>4.5</v>
      </c>
      <c r="G14" s="13">
        <v>4.5</v>
      </c>
      <c r="H14" s="13">
        <v>6.9</v>
      </c>
      <c r="I14" s="13" t="s">
        <v>27</v>
      </c>
      <c r="J14" s="13">
        <v>6.9</v>
      </c>
      <c r="K14" s="16">
        <v>8.9</v>
      </c>
      <c r="L14" s="13" t="s">
        <v>27</v>
      </c>
      <c r="M14" s="16">
        <v>8.9</v>
      </c>
      <c r="N14" s="13">
        <v>6.9</v>
      </c>
      <c r="O14" s="13" t="s">
        <v>27</v>
      </c>
      <c r="P14" s="13">
        <v>6.9</v>
      </c>
      <c r="Q14" s="13">
        <v>5.8</v>
      </c>
      <c r="R14" s="13" t="s">
        <v>27</v>
      </c>
      <c r="S14" s="13">
        <v>5.8</v>
      </c>
      <c r="T14" s="13">
        <v>6.0</v>
      </c>
      <c r="U14" s="13" t="s">
        <v>27</v>
      </c>
      <c r="V14" s="13">
        <v>6.0</v>
      </c>
      <c r="W14" s="13">
        <v>6.9</v>
      </c>
      <c r="X14" s="13" t="s">
        <v>27</v>
      </c>
      <c r="Y14" s="13">
        <v>6.9</v>
      </c>
      <c r="Z14" s="13">
        <v>6.9</v>
      </c>
      <c r="AA14" s="13" t="s">
        <v>27</v>
      </c>
      <c r="AB14" s="13">
        <v>6.9</v>
      </c>
      <c r="AC14" s="13">
        <v>5.9</v>
      </c>
      <c r="AD14" s="13" t="s">
        <v>27</v>
      </c>
      <c r="AE14" s="13">
        <v>5.9</v>
      </c>
      <c r="AF14" s="13">
        <v>5.9</v>
      </c>
      <c r="AG14" s="14">
        <v>4.45</v>
      </c>
      <c r="AH14" s="14">
        <v>4.45</v>
      </c>
      <c r="AI14" s="13">
        <v>7.9</v>
      </c>
      <c r="AJ14" s="13" t="s">
        <v>27</v>
      </c>
      <c r="AK14" s="13">
        <v>7.9</v>
      </c>
      <c r="AL14" s="13">
        <v>4.45</v>
      </c>
      <c r="AM14" s="13">
        <v>8.9</v>
      </c>
      <c r="AN14" s="13">
        <v>4.45</v>
      </c>
      <c r="AO14" s="17">
        <v>1.0</v>
      </c>
    </row>
    <row r="15" spans="1:41" customHeight="1" ht="15">
      <c r="A15" s="4">
        <v>7290000060903</v>
      </c>
      <c r="B15" s="9" t="s">
        <v>52</v>
      </c>
      <c r="C15" s="9" t="s">
        <v>53</v>
      </c>
      <c r="D15" s="9" t="s">
        <v>51</v>
      </c>
      <c r="E15" s="14">
        <v>4.9</v>
      </c>
      <c r="F15" s="13" t="s">
        <v>27</v>
      </c>
      <c r="G15" s="14">
        <v>4.9</v>
      </c>
      <c r="H15" s="13">
        <v>6.5</v>
      </c>
      <c r="I15" s="13" t="s">
        <v>27</v>
      </c>
      <c r="J15" s="13">
        <v>6.5</v>
      </c>
      <c r="K15" s="16">
        <v>8.9</v>
      </c>
      <c r="L15" s="13" t="s">
        <v>27</v>
      </c>
      <c r="M15" s="16">
        <v>8.9</v>
      </c>
      <c r="N15" s="13">
        <v>6.5</v>
      </c>
      <c r="O15" s="13" t="s">
        <v>27</v>
      </c>
      <c r="P15" s="13">
        <v>6.5</v>
      </c>
      <c r="Q15" s="14">
        <v>4.9</v>
      </c>
      <c r="R15" s="13" t="s">
        <v>27</v>
      </c>
      <c r="S15" s="14">
        <v>4.9</v>
      </c>
      <c r="T15" s="13">
        <v>7.0</v>
      </c>
      <c r="U15" s="13" t="s">
        <v>27</v>
      </c>
      <c r="V15" s="13">
        <v>7.0</v>
      </c>
      <c r="W15" s="13">
        <v>7.4</v>
      </c>
      <c r="X15" s="13" t="s">
        <v>27</v>
      </c>
      <c r="Y15" s="13">
        <v>7.4</v>
      </c>
      <c r="Z15" s="13">
        <v>6.9</v>
      </c>
      <c r="AA15" s="13" t="s">
        <v>27</v>
      </c>
      <c r="AB15" s="13">
        <v>6.9</v>
      </c>
      <c r="AC15" s="13">
        <v>5.9</v>
      </c>
      <c r="AD15" s="13" t="s">
        <v>27</v>
      </c>
      <c r="AE15" s="13">
        <v>5.9</v>
      </c>
      <c r="AF15" s="13">
        <v>5.0</v>
      </c>
      <c r="AG15" s="13" t="s">
        <v>27</v>
      </c>
      <c r="AH15" s="13">
        <v>5.0</v>
      </c>
      <c r="AI15" s="13">
        <v>8.1</v>
      </c>
      <c r="AJ15" s="13" t="s">
        <v>27</v>
      </c>
      <c r="AK15" s="13">
        <v>8.1</v>
      </c>
      <c r="AL15" s="13">
        <v>4.9</v>
      </c>
      <c r="AM15" s="13">
        <v>8.9</v>
      </c>
      <c r="AN15" s="13">
        <v>4.0</v>
      </c>
      <c r="AO15" s="17">
        <v>0.81632653061224</v>
      </c>
    </row>
    <row r="16" spans="1:41" customHeight="1" ht="15">
      <c r="A16" s="4">
        <v>7290000066332</v>
      </c>
      <c r="B16" s="9" t="s">
        <v>54</v>
      </c>
      <c r="C16" s="9" t="s">
        <v>55</v>
      </c>
      <c r="D16" s="9" t="s">
        <v>56</v>
      </c>
      <c r="E16" s="13">
        <v>4.5</v>
      </c>
      <c r="F16" s="13" t="s">
        <v>27</v>
      </c>
      <c r="G16" s="13">
        <v>4.5</v>
      </c>
      <c r="H16" s="13">
        <v>4.9</v>
      </c>
      <c r="I16" s="13" t="s">
        <v>27</v>
      </c>
      <c r="J16" s="13">
        <v>4.9</v>
      </c>
      <c r="K16" s="16">
        <v>5.9</v>
      </c>
      <c r="L16" s="13" t="s">
        <v>27</v>
      </c>
      <c r="M16" s="16">
        <v>5.9</v>
      </c>
      <c r="N16" s="13">
        <v>4.9</v>
      </c>
      <c r="O16" s="13" t="s">
        <v>27</v>
      </c>
      <c r="P16" s="13">
        <v>4.9</v>
      </c>
      <c r="Q16" s="13">
        <v>4.5</v>
      </c>
      <c r="R16" s="13" t="s">
        <v>27</v>
      </c>
      <c r="S16" s="13">
        <v>4.5</v>
      </c>
      <c r="T16" s="13">
        <v>4.5</v>
      </c>
      <c r="U16" s="13" t="s">
        <v>27</v>
      </c>
      <c r="V16" s="13">
        <v>4.5</v>
      </c>
      <c r="W16" s="13">
        <v>4.9</v>
      </c>
      <c r="X16" s="14">
        <v>4.0</v>
      </c>
      <c r="Y16" s="14">
        <v>4.0</v>
      </c>
      <c r="Z16" s="13">
        <v>4.9</v>
      </c>
      <c r="AA16" s="13" t="s">
        <v>27</v>
      </c>
      <c r="AB16" s="13">
        <v>4.9</v>
      </c>
      <c r="AC16" s="13">
        <v>4.9</v>
      </c>
      <c r="AD16" s="13" t="s">
        <v>27</v>
      </c>
      <c r="AE16" s="13">
        <v>4.9</v>
      </c>
      <c r="AF16" s="13">
        <v>4.4</v>
      </c>
      <c r="AG16" s="13" t="s">
        <v>27</v>
      </c>
      <c r="AH16" s="13">
        <v>4.4</v>
      </c>
      <c r="AI16" s="13">
        <v>5.4</v>
      </c>
      <c r="AJ16" s="15">
        <v>4.45</v>
      </c>
      <c r="AK16" s="13">
        <v>4.45</v>
      </c>
      <c r="AL16" s="13">
        <v>4.0</v>
      </c>
      <c r="AM16" s="13">
        <v>5.9</v>
      </c>
      <c r="AN16" s="13">
        <v>1.9</v>
      </c>
      <c r="AO16" s="17">
        <v>0.475</v>
      </c>
    </row>
    <row r="17" spans="1:41" customHeight="1" ht="15">
      <c r="A17" s="4">
        <v>7290000074245</v>
      </c>
      <c r="B17" s="9" t="s">
        <v>57</v>
      </c>
      <c r="C17" s="9" t="s">
        <v>58</v>
      </c>
      <c r="D17" s="9" t="s">
        <v>51</v>
      </c>
      <c r="E17" s="14">
        <v>7.8</v>
      </c>
      <c r="F17" s="13" t="s">
        <v>27</v>
      </c>
      <c r="G17" s="14">
        <v>7.8</v>
      </c>
      <c r="H17" s="13">
        <v>8.9</v>
      </c>
      <c r="I17" s="13" t="s">
        <v>27</v>
      </c>
      <c r="J17" s="13">
        <v>8.9</v>
      </c>
      <c r="K17" s="13">
        <v>8.9</v>
      </c>
      <c r="L17" s="13" t="s">
        <v>27</v>
      </c>
      <c r="M17" s="13">
        <v>8.9</v>
      </c>
      <c r="N17" s="13">
        <v>8.9</v>
      </c>
      <c r="O17" s="13" t="s">
        <v>27</v>
      </c>
      <c r="P17" s="13">
        <v>8.9</v>
      </c>
      <c r="Q17" s="14">
        <v>7.8</v>
      </c>
      <c r="R17" s="13" t="s">
        <v>27</v>
      </c>
      <c r="S17" s="14">
        <v>7.8</v>
      </c>
      <c r="T17" s="13">
        <v>8.9</v>
      </c>
      <c r="U17" s="13" t="s">
        <v>27</v>
      </c>
      <c r="V17" s="13">
        <v>8.9</v>
      </c>
      <c r="W17" s="13">
        <v>9.9</v>
      </c>
      <c r="X17" s="15">
        <v>8.0</v>
      </c>
      <c r="Y17" s="13">
        <v>8.0</v>
      </c>
      <c r="Z17" s="13">
        <v>8.9</v>
      </c>
      <c r="AA17" s="13" t="s">
        <v>27</v>
      </c>
      <c r="AB17" s="13">
        <v>8.9</v>
      </c>
      <c r="AC17" s="13">
        <v>7.9</v>
      </c>
      <c r="AD17" s="13" t="s">
        <v>27</v>
      </c>
      <c r="AE17" s="13">
        <v>7.9</v>
      </c>
      <c r="AF17" s="13">
        <v>7.9</v>
      </c>
      <c r="AG17" s="13" t="s">
        <v>27</v>
      </c>
      <c r="AH17" s="13">
        <v>7.9</v>
      </c>
      <c r="AI17" s="16">
        <v>9.7</v>
      </c>
      <c r="AJ17" s="13" t="s">
        <v>27</v>
      </c>
      <c r="AK17" s="16">
        <v>9.7</v>
      </c>
      <c r="AL17" s="13">
        <v>7.8</v>
      </c>
      <c r="AM17" s="13">
        <v>9.7</v>
      </c>
      <c r="AN17" s="13">
        <v>1.9</v>
      </c>
      <c r="AO17" s="17">
        <v>0.24358974358974</v>
      </c>
    </row>
    <row r="18" spans="1:41" customHeight="1" ht="15">
      <c r="A18" s="4">
        <v>7290106572027</v>
      </c>
      <c r="B18" s="9" t="s">
        <v>59</v>
      </c>
      <c r="C18" s="9" t="s">
        <v>60</v>
      </c>
      <c r="D18" s="9" t="s">
        <v>61</v>
      </c>
      <c r="E18" s="13">
        <v>7.9</v>
      </c>
      <c r="F18" s="13" t="s">
        <v>27</v>
      </c>
      <c r="G18" s="13">
        <v>7.9</v>
      </c>
      <c r="H18" s="16">
        <v>8.9</v>
      </c>
      <c r="I18" s="13" t="s">
        <v>27</v>
      </c>
      <c r="J18" s="16">
        <v>8.9</v>
      </c>
      <c r="K18" s="13">
        <v>7.9</v>
      </c>
      <c r="L18" s="13" t="s">
        <v>27</v>
      </c>
      <c r="M18" s="13">
        <v>7.9</v>
      </c>
      <c r="N18" s="13">
        <v>7.9</v>
      </c>
      <c r="O18" s="13" t="s">
        <v>27</v>
      </c>
      <c r="P18" s="13">
        <v>7.9</v>
      </c>
      <c r="Q18" s="13">
        <v>7.5</v>
      </c>
      <c r="R18" s="13" t="s">
        <v>27</v>
      </c>
      <c r="S18" s="13">
        <v>7.5</v>
      </c>
      <c r="T18" s="13">
        <v>8.0</v>
      </c>
      <c r="U18" s="15">
        <v>7.0</v>
      </c>
      <c r="V18" s="13">
        <v>7.0</v>
      </c>
      <c r="W18" s="13">
        <v>9.9</v>
      </c>
      <c r="X18" s="14">
        <v>6.0</v>
      </c>
      <c r="Y18" s="14">
        <v>6.0</v>
      </c>
      <c r="Z18" s="13">
        <v>7.5</v>
      </c>
      <c r="AA18" s="13" t="s">
        <v>27</v>
      </c>
      <c r="AB18" s="13">
        <v>7.5</v>
      </c>
      <c r="AC18" s="16">
        <v>8.9</v>
      </c>
      <c r="AD18" s="13" t="s">
        <v>27</v>
      </c>
      <c r="AE18" s="16">
        <v>8.9</v>
      </c>
      <c r="AF18" s="13">
        <v>8.0</v>
      </c>
      <c r="AG18" s="15">
        <v>7.9</v>
      </c>
      <c r="AH18" s="13">
        <v>7.9</v>
      </c>
      <c r="AI18" s="13">
        <v>9.5</v>
      </c>
      <c r="AJ18" s="15">
        <v>8.5</v>
      </c>
      <c r="AK18" s="13">
        <v>8.5</v>
      </c>
      <c r="AL18" s="13">
        <v>6.0</v>
      </c>
      <c r="AM18" s="13">
        <v>8.9</v>
      </c>
      <c r="AN18" s="13">
        <v>2.9</v>
      </c>
      <c r="AO18" s="17">
        <v>0.48333333333333</v>
      </c>
    </row>
    <row r="19" spans="1:41" customHeight="1" ht="15">
      <c r="A19" s="4">
        <v>7290106575257</v>
      </c>
      <c r="B19" s="9" t="s">
        <v>62</v>
      </c>
      <c r="C19" s="9" t="s">
        <v>63</v>
      </c>
      <c r="D19" s="9" t="s">
        <v>64</v>
      </c>
      <c r="E19" s="13">
        <v>10.9</v>
      </c>
      <c r="F19" s="13" t="s">
        <v>27</v>
      </c>
      <c r="G19" s="13">
        <v>10.9</v>
      </c>
      <c r="H19" s="13">
        <v>13.9</v>
      </c>
      <c r="I19" s="13" t="s">
        <v>27</v>
      </c>
      <c r="J19" s="13">
        <v>13.9</v>
      </c>
      <c r="K19" s="13">
        <v>16.9</v>
      </c>
      <c r="L19" s="15">
        <v>11.0</v>
      </c>
      <c r="M19" s="13">
        <v>11.0</v>
      </c>
      <c r="N19" s="13">
        <v>12.9</v>
      </c>
      <c r="O19" s="14">
        <v>10.0</v>
      </c>
      <c r="P19" s="14">
        <v>10.0</v>
      </c>
      <c r="Q19" s="13">
        <v>11.9</v>
      </c>
      <c r="R19" s="14">
        <v>10.0</v>
      </c>
      <c r="S19" s="14">
        <v>10.0</v>
      </c>
      <c r="T19" s="13">
        <v>12.9</v>
      </c>
      <c r="U19" s="13" t="s">
        <v>27</v>
      </c>
      <c r="V19" s="13">
        <v>12.9</v>
      </c>
      <c r="W19" s="16">
        <v>15.9</v>
      </c>
      <c r="X19" s="13" t="s">
        <v>27</v>
      </c>
      <c r="Y19" s="16">
        <v>15.9</v>
      </c>
      <c r="Z19" s="13">
        <v>11.9</v>
      </c>
      <c r="AA19" s="13" t="s">
        <v>27</v>
      </c>
      <c r="AB19" s="13">
        <v>11.9</v>
      </c>
      <c r="AC19" s="13">
        <v>11.9</v>
      </c>
      <c r="AD19" s="13" t="s">
        <v>27</v>
      </c>
      <c r="AE19" s="13">
        <v>11.9</v>
      </c>
      <c r="AF19" s="13">
        <v>11.1</v>
      </c>
      <c r="AG19" s="13" t="s">
        <v>27</v>
      </c>
      <c r="AH19" s="13">
        <v>11.1</v>
      </c>
      <c r="AI19" s="13">
        <v>15.5</v>
      </c>
      <c r="AJ19" s="13" t="s">
        <v>27</v>
      </c>
      <c r="AK19" s="13">
        <v>15.5</v>
      </c>
      <c r="AL19" s="13">
        <v>10.0</v>
      </c>
      <c r="AM19" s="13">
        <v>15.9</v>
      </c>
      <c r="AN19" s="13">
        <v>5.9</v>
      </c>
      <c r="AO19" s="17">
        <v>0.59</v>
      </c>
    </row>
    <row r="20" spans="1:41" customHeight="1" ht="15">
      <c r="A20" s="4">
        <v>7290010116348</v>
      </c>
      <c r="B20" s="9" t="s">
        <v>65</v>
      </c>
      <c r="C20" s="9" t="s">
        <v>66</v>
      </c>
      <c r="D20" s="9" t="s">
        <v>67</v>
      </c>
      <c r="E20" s="13">
        <v>26.9</v>
      </c>
      <c r="F20" s="13" t="s">
        <v>27</v>
      </c>
      <c r="G20" s="13">
        <v>26.9</v>
      </c>
      <c r="H20" s="16">
        <v>32.9</v>
      </c>
      <c r="I20" s="13" t="s">
        <v>27</v>
      </c>
      <c r="J20" s="16">
        <v>32.9</v>
      </c>
      <c r="K20" s="16">
        <v>32.9</v>
      </c>
      <c r="L20" s="13" t="s">
        <v>27</v>
      </c>
      <c r="M20" s="16">
        <v>32.9</v>
      </c>
      <c r="N20" s="16">
        <v>32.9</v>
      </c>
      <c r="O20" s="13" t="s">
        <v>27</v>
      </c>
      <c r="P20" s="16">
        <v>32.9</v>
      </c>
      <c r="Q20" s="13">
        <v>27.9</v>
      </c>
      <c r="R20" s="13" t="s">
        <v>27</v>
      </c>
      <c r="S20" s="13">
        <v>27.9</v>
      </c>
      <c r="T20" s="13">
        <v>28.9</v>
      </c>
      <c r="U20" s="13" t="s">
        <v>27</v>
      </c>
      <c r="V20" s="13">
        <v>28.9</v>
      </c>
      <c r="W20" s="13">
        <v>30.9</v>
      </c>
      <c r="X20" s="13" t="s">
        <v>27</v>
      </c>
      <c r="Y20" s="13">
        <v>30.9</v>
      </c>
      <c r="Z20" s="13">
        <v>27.9</v>
      </c>
      <c r="AA20" s="14">
        <v>25.0</v>
      </c>
      <c r="AB20" s="14">
        <v>25.0</v>
      </c>
      <c r="AC20" s="13">
        <v>26.9</v>
      </c>
      <c r="AD20" s="13" t="s">
        <v>27</v>
      </c>
      <c r="AE20" s="13">
        <v>26.9</v>
      </c>
      <c r="AF20" s="13">
        <v>27.9</v>
      </c>
      <c r="AG20" s="15">
        <v>26.8</v>
      </c>
      <c r="AH20" s="13">
        <v>26.8</v>
      </c>
      <c r="AI20" s="16">
        <v>32.9</v>
      </c>
      <c r="AJ20" s="13" t="s">
        <v>27</v>
      </c>
      <c r="AK20" s="16">
        <v>32.9</v>
      </c>
      <c r="AL20" s="13">
        <v>25.0</v>
      </c>
      <c r="AM20" s="13">
        <v>32.9</v>
      </c>
      <c r="AN20" s="13">
        <v>7.9</v>
      </c>
      <c r="AO20" s="17">
        <v>0.316</v>
      </c>
    </row>
    <row r="21" spans="1:41" customHeight="1" ht="15">
      <c r="A21" s="4" t="s">
        <v>68</v>
      </c>
      <c r="B21" s="9" t="s">
        <v>69</v>
      </c>
      <c r="C21" s="9" t="s">
        <v>70</v>
      </c>
      <c r="D21" s="9" t="s">
        <v>42</v>
      </c>
      <c r="E21" s="14">
        <v>6.9</v>
      </c>
      <c r="F21" s="13" t="s">
        <v>27</v>
      </c>
      <c r="G21" s="14">
        <v>6.9</v>
      </c>
      <c r="H21" s="13">
        <v>7.9</v>
      </c>
      <c r="I21" s="13" t="s">
        <v>27</v>
      </c>
      <c r="J21" s="13">
        <v>7.9</v>
      </c>
      <c r="K21" s="13">
        <v>9.9</v>
      </c>
      <c r="L21" s="13" t="s">
        <v>27</v>
      </c>
      <c r="M21" s="13">
        <v>9.9</v>
      </c>
      <c r="N21" s="14">
        <v>6.9</v>
      </c>
      <c r="O21" s="13" t="s">
        <v>27</v>
      </c>
      <c r="P21" s="14">
        <v>6.9</v>
      </c>
      <c r="Q21" s="14">
        <v>6.9</v>
      </c>
      <c r="R21" s="13" t="s">
        <v>27</v>
      </c>
      <c r="S21" s="14">
        <v>6.9</v>
      </c>
      <c r="T21" s="16">
        <v>13.9</v>
      </c>
      <c r="U21" s="13" t="s">
        <v>27</v>
      </c>
      <c r="V21" s="16">
        <v>13.9</v>
      </c>
      <c r="W21" s="13">
        <v>8.9</v>
      </c>
      <c r="X21" s="13" t="s">
        <v>27</v>
      </c>
      <c r="Y21" s="13">
        <v>8.9</v>
      </c>
      <c r="Z21" s="14">
        <v>6.9</v>
      </c>
      <c r="AA21" s="13" t="s">
        <v>27</v>
      </c>
      <c r="AB21" s="14">
        <v>6.9</v>
      </c>
      <c r="AC21" s="13">
        <v>7.9</v>
      </c>
      <c r="AD21" s="13" t="s">
        <v>27</v>
      </c>
      <c r="AE21" s="13">
        <v>7.9</v>
      </c>
      <c r="AF21" s="13">
        <v>8.9</v>
      </c>
      <c r="AG21" s="13" t="s">
        <v>27</v>
      </c>
      <c r="AH21" s="13">
        <v>8.9</v>
      </c>
      <c r="AI21" s="13">
        <v>7.9</v>
      </c>
      <c r="AJ21" s="13" t="s">
        <v>27</v>
      </c>
      <c r="AK21" s="13">
        <v>7.9</v>
      </c>
      <c r="AL21" s="13">
        <v>6.9</v>
      </c>
      <c r="AM21" s="13">
        <v>13.9</v>
      </c>
      <c r="AN21" s="13">
        <v>7.0</v>
      </c>
      <c r="AO21" s="17">
        <v>1.0144927536232</v>
      </c>
    </row>
    <row r="22" spans="1:41" customHeight="1" ht="15">
      <c r="A22" s="4" t="s">
        <v>71</v>
      </c>
      <c r="B22" s="9" t="s">
        <v>72</v>
      </c>
      <c r="C22" s="9" t="s">
        <v>73</v>
      </c>
      <c r="D22" s="9" t="s">
        <v>42</v>
      </c>
      <c r="E22" s="14">
        <v>6.9</v>
      </c>
      <c r="F22" s="13" t="s">
        <v>27</v>
      </c>
      <c r="G22" s="14">
        <v>6.9</v>
      </c>
      <c r="H22" s="14">
        <v>6.9</v>
      </c>
      <c r="I22" s="13" t="s">
        <v>27</v>
      </c>
      <c r="J22" s="14">
        <v>6.9</v>
      </c>
      <c r="K22" s="13">
        <v>8.9</v>
      </c>
      <c r="L22" s="13" t="s">
        <v>27</v>
      </c>
      <c r="M22" s="13">
        <v>8.9</v>
      </c>
      <c r="N22" s="14">
        <v>6.9</v>
      </c>
      <c r="O22" s="13" t="s">
        <v>27</v>
      </c>
      <c r="P22" s="14">
        <v>6.9</v>
      </c>
      <c r="Q22" s="14">
        <v>6.9</v>
      </c>
      <c r="R22" s="13" t="s">
        <v>27</v>
      </c>
      <c r="S22" s="14">
        <v>6.9</v>
      </c>
      <c r="T22" s="16">
        <v>9.9</v>
      </c>
      <c r="U22" s="13" t="s">
        <v>27</v>
      </c>
      <c r="V22" s="16">
        <v>9.9</v>
      </c>
      <c r="W22" s="13">
        <v>7.9</v>
      </c>
      <c r="X22" s="13" t="s">
        <v>27</v>
      </c>
      <c r="Y22" s="13">
        <v>7.9</v>
      </c>
      <c r="Z22" s="14">
        <v>6.9</v>
      </c>
      <c r="AA22" s="13" t="s">
        <v>27</v>
      </c>
      <c r="AB22" s="14">
        <v>6.9</v>
      </c>
      <c r="AC22" s="14">
        <v>6.9</v>
      </c>
      <c r="AD22" s="13" t="s">
        <v>27</v>
      </c>
      <c r="AE22" s="14">
        <v>6.9</v>
      </c>
      <c r="AF22" s="14">
        <v>6.9</v>
      </c>
      <c r="AG22" s="13" t="s">
        <v>27</v>
      </c>
      <c r="AH22" s="14">
        <v>6.9</v>
      </c>
      <c r="AI22" s="13">
        <v>7.9</v>
      </c>
      <c r="AJ22" s="13" t="s">
        <v>27</v>
      </c>
      <c r="AK22" s="13">
        <v>7.9</v>
      </c>
      <c r="AL22" s="13">
        <v>6.9</v>
      </c>
      <c r="AM22" s="13">
        <v>9.9</v>
      </c>
      <c r="AN22" s="13">
        <v>3.0</v>
      </c>
      <c r="AO22" s="17">
        <v>0.43478260869565</v>
      </c>
    </row>
    <row r="23" spans="1:41" customHeight="1" ht="15">
      <c r="A23" s="4" t="s">
        <v>74</v>
      </c>
      <c r="B23" s="9" t="s">
        <v>75</v>
      </c>
      <c r="C23" s="9" t="s">
        <v>73</v>
      </c>
      <c r="D23" s="9" t="s">
        <v>42</v>
      </c>
      <c r="E23" s="14">
        <v>2.9</v>
      </c>
      <c r="F23" s="13" t="s">
        <v>27</v>
      </c>
      <c r="G23" s="14">
        <v>2.9</v>
      </c>
      <c r="H23" s="13">
        <v>4.9</v>
      </c>
      <c r="I23" s="13" t="s">
        <v>27</v>
      </c>
      <c r="J23" s="13">
        <v>4.9</v>
      </c>
      <c r="K23" s="16">
        <v>7.9</v>
      </c>
      <c r="L23" s="13" t="s">
        <v>27</v>
      </c>
      <c r="M23" s="16">
        <v>7.9</v>
      </c>
      <c r="N23" s="13">
        <v>4.9</v>
      </c>
      <c r="O23" s="13" t="s">
        <v>27</v>
      </c>
      <c r="P23" s="13">
        <v>4.9</v>
      </c>
      <c r="Q23" s="14">
        <v>2.9</v>
      </c>
      <c r="R23" s="13" t="s">
        <v>27</v>
      </c>
      <c r="S23" s="14">
        <v>2.9</v>
      </c>
      <c r="T23" s="13">
        <v>5.9</v>
      </c>
      <c r="U23" s="13" t="s">
        <v>27</v>
      </c>
      <c r="V23" s="13">
        <v>5.9</v>
      </c>
      <c r="W23" s="13">
        <v>6.9</v>
      </c>
      <c r="X23" s="13" t="s">
        <v>27</v>
      </c>
      <c r="Y23" s="13">
        <v>6.9</v>
      </c>
      <c r="Z23" s="13">
        <v>4.9</v>
      </c>
      <c r="AA23" s="13" t="s">
        <v>27</v>
      </c>
      <c r="AB23" s="13">
        <v>4.9</v>
      </c>
      <c r="AC23" s="13">
        <v>5.9</v>
      </c>
      <c r="AD23" s="13" t="s">
        <v>27</v>
      </c>
      <c r="AE23" s="13">
        <v>5.9</v>
      </c>
      <c r="AF23" s="13">
        <v>3.9</v>
      </c>
      <c r="AG23" s="13" t="s">
        <v>27</v>
      </c>
      <c r="AH23" s="13">
        <v>3.9</v>
      </c>
      <c r="AI23" s="13">
        <v>5.9</v>
      </c>
      <c r="AJ23" s="13" t="s">
        <v>27</v>
      </c>
      <c r="AK23" s="13">
        <v>5.9</v>
      </c>
      <c r="AL23" s="13">
        <v>2.9</v>
      </c>
      <c r="AM23" s="13">
        <v>7.9</v>
      </c>
      <c r="AN23" s="13">
        <v>5.0</v>
      </c>
      <c r="AO23" s="17">
        <v>1.7241379310345</v>
      </c>
    </row>
    <row r="24" spans="1:41" customHeight="1" ht="15">
      <c r="A24" s="4" t="s">
        <v>76</v>
      </c>
      <c r="B24" s="9" t="s">
        <v>77</v>
      </c>
      <c r="C24" s="9" t="s">
        <v>73</v>
      </c>
      <c r="D24" s="9" t="s">
        <v>42</v>
      </c>
      <c r="E24" s="13">
        <v>6.9</v>
      </c>
      <c r="F24" s="13" t="s">
        <v>27</v>
      </c>
      <c r="G24" s="13">
        <v>6.9</v>
      </c>
      <c r="H24" s="13">
        <v>7.9</v>
      </c>
      <c r="I24" s="13" t="s">
        <v>27</v>
      </c>
      <c r="J24" s="13">
        <v>7.9</v>
      </c>
      <c r="K24" s="13">
        <v>9.9</v>
      </c>
      <c r="L24" s="15">
        <v>7.9</v>
      </c>
      <c r="M24" s="13">
        <v>7.9</v>
      </c>
      <c r="N24" s="13">
        <v>6.9</v>
      </c>
      <c r="O24" s="13" t="s">
        <v>27</v>
      </c>
      <c r="P24" s="13">
        <v>6.9</v>
      </c>
      <c r="Q24" s="13">
        <v>6.9</v>
      </c>
      <c r="R24" s="13" t="s">
        <v>27</v>
      </c>
      <c r="S24" s="13">
        <v>6.9</v>
      </c>
      <c r="T24" s="16">
        <v>10.9</v>
      </c>
      <c r="U24" s="13" t="s">
        <v>27</v>
      </c>
      <c r="V24" s="16">
        <v>10.9</v>
      </c>
      <c r="W24" s="13">
        <v>7.9</v>
      </c>
      <c r="X24" s="15">
        <v>6.9</v>
      </c>
      <c r="Y24" s="13">
        <v>6.9</v>
      </c>
      <c r="Z24" s="13">
        <v>6.9</v>
      </c>
      <c r="AA24" s="13" t="s">
        <v>27</v>
      </c>
      <c r="AB24" s="13">
        <v>6.9</v>
      </c>
      <c r="AC24" s="13">
        <v>7.9</v>
      </c>
      <c r="AD24" s="13" t="s">
        <v>27</v>
      </c>
      <c r="AE24" s="13">
        <v>7.9</v>
      </c>
      <c r="AF24" s="14">
        <v>6.8</v>
      </c>
      <c r="AG24" s="13" t="s">
        <v>27</v>
      </c>
      <c r="AH24" s="14">
        <v>6.8</v>
      </c>
      <c r="AI24" s="13">
        <v>7.9</v>
      </c>
      <c r="AJ24" s="13" t="s">
        <v>27</v>
      </c>
      <c r="AK24" s="13">
        <v>7.9</v>
      </c>
      <c r="AL24" s="13">
        <v>6.8</v>
      </c>
      <c r="AM24" s="13">
        <v>10.9</v>
      </c>
      <c r="AN24" s="13">
        <v>4.1</v>
      </c>
      <c r="AO24" s="17">
        <v>0.60294117647059</v>
      </c>
    </row>
    <row r="25" spans="1:41" customHeight="1" ht="15">
      <c r="A25" s="4" t="s">
        <v>78</v>
      </c>
      <c r="B25" s="9" t="s">
        <v>79</v>
      </c>
      <c r="C25" s="9" t="s">
        <v>80</v>
      </c>
      <c r="D25" s="9" t="s">
        <v>42</v>
      </c>
      <c r="E25" s="14">
        <v>36.9</v>
      </c>
      <c r="F25" s="13" t="s">
        <v>27</v>
      </c>
      <c r="G25" s="14">
        <v>36.9</v>
      </c>
      <c r="H25" s="16">
        <v>47.9</v>
      </c>
      <c r="I25" s="13" t="s">
        <v>27</v>
      </c>
      <c r="J25" s="16">
        <v>47.9</v>
      </c>
      <c r="K25" s="13">
        <v>45.9</v>
      </c>
      <c r="L25" s="13" t="s">
        <v>27</v>
      </c>
      <c r="M25" s="13">
        <v>45.9</v>
      </c>
      <c r="N25" s="16">
        <v>47.9</v>
      </c>
      <c r="O25" s="13" t="s">
        <v>27</v>
      </c>
      <c r="P25" s="16">
        <v>47.9</v>
      </c>
      <c r="Q25" s="13">
        <v>43.9</v>
      </c>
      <c r="R25" s="13" t="s">
        <v>27</v>
      </c>
      <c r="S25" s="13">
        <v>43.9</v>
      </c>
      <c r="T25" s="13">
        <v>41.9</v>
      </c>
      <c r="U25" s="13" t="s">
        <v>27</v>
      </c>
      <c r="V25" s="13">
        <v>41.9</v>
      </c>
      <c r="W25" s="13">
        <v>41.9</v>
      </c>
      <c r="X25" s="13" t="s">
        <v>27</v>
      </c>
      <c r="Y25" s="13">
        <v>41.9</v>
      </c>
      <c r="Z25" s="13">
        <v>37.9</v>
      </c>
      <c r="AA25" s="13" t="s">
        <v>27</v>
      </c>
      <c r="AB25" s="13">
        <v>37.9</v>
      </c>
      <c r="AC25" s="13">
        <v>37.9</v>
      </c>
      <c r="AD25" s="13" t="s">
        <v>27</v>
      </c>
      <c r="AE25" s="13">
        <v>37.9</v>
      </c>
      <c r="AF25" s="13">
        <v>37.9</v>
      </c>
      <c r="AG25" s="13" t="s">
        <v>27</v>
      </c>
      <c r="AH25" s="13">
        <v>37.9</v>
      </c>
      <c r="AI25" s="13">
        <v>42.9</v>
      </c>
      <c r="AJ25" s="13" t="s">
        <v>27</v>
      </c>
      <c r="AK25" s="13">
        <v>42.9</v>
      </c>
      <c r="AL25" s="13">
        <v>36.9</v>
      </c>
      <c r="AM25" s="13">
        <v>47.9</v>
      </c>
      <c r="AN25" s="13">
        <v>11.0</v>
      </c>
      <c r="AO25" s="17">
        <v>0.29810298102981</v>
      </c>
    </row>
    <row r="26" spans="1:41" customHeight="1" ht="15">
      <c r="A26" s="4" t="s">
        <v>81</v>
      </c>
      <c r="B26" s="9" t="s">
        <v>82</v>
      </c>
      <c r="C26" s="9" t="s">
        <v>80</v>
      </c>
      <c r="D26" s="9" t="s">
        <v>42</v>
      </c>
      <c r="E26" s="14">
        <v>8.9</v>
      </c>
      <c r="F26" s="13" t="s">
        <v>27</v>
      </c>
      <c r="G26" s="14">
        <v>8.9</v>
      </c>
      <c r="H26" s="16">
        <v>16.9</v>
      </c>
      <c r="I26" s="13" t="s">
        <v>27</v>
      </c>
      <c r="J26" s="16">
        <v>16.9</v>
      </c>
      <c r="K26" s="13">
        <v>12.9</v>
      </c>
      <c r="L26" s="13" t="s">
        <v>27</v>
      </c>
      <c r="M26" s="13">
        <v>12.9</v>
      </c>
      <c r="N26" s="13">
        <v>14.9</v>
      </c>
      <c r="O26" s="13" t="s">
        <v>27</v>
      </c>
      <c r="P26" s="13">
        <v>14.9</v>
      </c>
      <c r="Q26" s="13">
        <v>13.9</v>
      </c>
      <c r="R26" s="13" t="s">
        <v>27</v>
      </c>
      <c r="S26" s="13">
        <v>13.9</v>
      </c>
      <c r="T26" s="14">
        <v>8.9</v>
      </c>
      <c r="U26" s="13" t="s">
        <v>27</v>
      </c>
      <c r="V26" s="14">
        <v>8.9</v>
      </c>
      <c r="W26" s="13">
        <v>15.9</v>
      </c>
      <c r="X26" s="15">
        <v>11.9</v>
      </c>
      <c r="Y26" s="13">
        <v>11.9</v>
      </c>
      <c r="Z26" s="13">
        <v>11.9</v>
      </c>
      <c r="AA26" s="13" t="s">
        <v>27</v>
      </c>
      <c r="AB26" s="13">
        <v>11.9</v>
      </c>
      <c r="AC26" s="13">
        <v>15.9</v>
      </c>
      <c r="AD26" s="13" t="s">
        <v>27</v>
      </c>
      <c r="AE26" s="13">
        <v>15.9</v>
      </c>
      <c r="AF26" s="13">
        <v>9.5</v>
      </c>
      <c r="AG26" s="13" t="s">
        <v>27</v>
      </c>
      <c r="AH26" s="13">
        <v>9.5</v>
      </c>
      <c r="AI26" s="13">
        <v>15.2</v>
      </c>
      <c r="AJ26" s="13" t="s">
        <v>27</v>
      </c>
      <c r="AK26" s="13">
        <v>15.2</v>
      </c>
      <c r="AL26" s="13">
        <v>8.9</v>
      </c>
      <c r="AM26" s="13">
        <v>16.9</v>
      </c>
      <c r="AN26" s="13">
        <v>8.0</v>
      </c>
      <c r="AO26" s="17">
        <v>0.89887640449438</v>
      </c>
    </row>
    <row r="27" spans="1:41" customHeight="1" ht="15">
      <c r="A27" s="4" t="s">
        <v>83</v>
      </c>
      <c r="B27" s="9" t="s">
        <v>84</v>
      </c>
      <c r="C27" s="9" t="s">
        <v>80</v>
      </c>
      <c r="D27" s="9" t="s">
        <v>42</v>
      </c>
      <c r="E27" s="13">
        <v>26.9</v>
      </c>
      <c r="F27" s="13" t="s">
        <v>27</v>
      </c>
      <c r="G27" s="13">
        <v>26.9</v>
      </c>
      <c r="H27" s="16">
        <v>45.9</v>
      </c>
      <c r="I27" s="13" t="s">
        <v>27</v>
      </c>
      <c r="J27" s="16">
        <v>45.9</v>
      </c>
      <c r="K27" s="13">
        <v>45.9</v>
      </c>
      <c r="L27" s="15">
        <v>36.72</v>
      </c>
      <c r="M27" s="13">
        <v>36.72</v>
      </c>
      <c r="N27" s="13">
        <v>36.9</v>
      </c>
      <c r="O27" s="13" t="s">
        <v>27</v>
      </c>
      <c r="P27" s="13">
        <v>36.9</v>
      </c>
      <c r="Q27" s="13">
        <v>34.9</v>
      </c>
      <c r="R27" s="13" t="s">
        <v>27</v>
      </c>
      <c r="S27" s="13">
        <v>34.9</v>
      </c>
      <c r="T27" s="13">
        <v>35.9</v>
      </c>
      <c r="U27" s="13" t="s">
        <v>27</v>
      </c>
      <c r="V27" s="13">
        <v>35.9</v>
      </c>
      <c r="W27" s="13">
        <v>38.9</v>
      </c>
      <c r="X27" s="13" t="s">
        <v>27</v>
      </c>
      <c r="Y27" s="13">
        <v>38.9</v>
      </c>
      <c r="Z27" s="13">
        <v>36.9</v>
      </c>
      <c r="AA27" s="13" t="s">
        <v>27</v>
      </c>
      <c r="AB27" s="13">
        <v>36.9</v>
      </c>
      <c r="AC27" s="13">
        <v>36.9</v>
      </c>
      <c r="AD27" s="13" t="s">
        <v>27</v>
      </c>
      <c r="AE27" s="13">
        <v>36.9</v>
      </c>
      <c r="AF27" s="14">
        <v>22.9</v>
      </c>
      <c r="AG27" s="13" t="s">
        <v>27</v>
      </c>
      <c r="AH27" s="14">
        <v>22.9</v>
      </c>
      <c r="AI27" s="13">
        <v>39.9</v>
      </c>
      <c r="AJ27" s="13" t="s">
        <v>27</v>
      </c>
      <c r="AK27" s="13">
        <v>39.9</v>
      </c>
      <c r="AL27" s="13">
        <v>22.9</v>
      </c>
      <c r="AM27" s="13">
        <v>45.9</v>
      </c>
      <c r="AN27" s="13">
        <v>23.0</v>
      </c>
      <c r="AO27" s="17">
        <v>1.0043668122271</v>
      </c>
    </row>
    <row r="28" spans="1:41" customHeight="1" ht="15">
      <c r="A28" s="4" t="s">
        <v>85</v>
      </c>
      <c r="B28" s="9" t="s">
        <v>86</v>
      </c>
      <c r="C28" s="9" t="s">
        <v>80</v>
      </c>
      <c r="D28" s="9" t="s">
        <v>42</v>
      </c>
      <c r="E28" s="13">
        <v>23.9</v>
      </c>
      <c r="F28" s="13" t="s">
        <v>27</v>
      </c>
      <c r="G28" s="13">
        <v>23.9</v>
      </c>
      <c r="H28" s="16">
        <v>30.9</v>
      </c>
      <c r="I28" s="13" t="s">
        <v>27</v>
      </c>
      <c r="J28" s="16">
        <v>30.9</v>
      </c>
      <c r="K28" s="13">
        <v>31.9</v>
      </c>
      <c r="L28" s="15">
        <v>25.52</v>
      </c>
      <c r="M28" s="13">
        <v>25.52</v>
      </c>
      <c r="N28" s="13">
        <v>25.9</v>
      </c>
      <c r="O28" s="13" t="s">
        <v>27</v>
      </c>
      <c r="P28" s="13">
        <v>25.9</v>
      </c>
      <c r="Q28" s="13">
        <v>23.9</v>
      </c>
      <c r="R28" s="13" t="s">
        <v>27</v>
      </c>
      <c r="S28" s="13">
        <v>23.9</v>
      </c>
      <c r="T28" s="14">
        <v>21.9</v>
      </c>
      <c r="U28" s="13" t="s">
        <v>27</v>
      </c>
      <c r="V28" s="14">
        <v>21.9</v>
      </c>
      <c r="W28" s="13">
        <v>26.9</v>
      </c>
      <c r="X28" s="13" t="s">
        <v>27</v>
      </c>
      <c r="Y28" s="13">
        <v>26.9</v>
      </c>
      <c r="Z28" s="13">
        <v>24.9</v>
      </c>
      <c r="AA28" s="13" t="s">
        <v>27</v>
      </c>
      <c r="AB28" s="13">
        <v>24.9</v>
      </c>
      <c r="AC28" s="13">
        <v>25.9</v>
      </c>
      <c r="AD28" s="13" t="s">
        <v>27</v>
      </c>
      <c r="AE28" s="13">
        <v>25.9</v>
      </c>
      <c r="AF28" s="13">
        <v>22.9</v>
      </c>
      <c r="AG28" s="13" t="s">
        <v>27</v>
      </c>
      <c r="AH28" s="13">
        <v>22.9</v>
      </c>
      <c r="AI28" s="13">
        <v>29.9</v>
      </c>
      <c r="AJ28" s="13" t="s">
        <v>27</v>
      </c>
      <c r="AK28" s="13">
        <v>29.9</v>
      </c>
      <c r="AL28" s="13">
        <v>21.9</v>
      </c>
      <c r="AM28" s="13">
        <v>30.9</v>
      </c>
      <c r="AN28" s="13">
        <v>9.0</v>
      </c>
      <c r="AO28" s="17">
        <v>0.41095890410959</v>
      </c>
    </row>
    <row r="29" spans="1:41" customHeight="1" ht="15">
      <c r="A29" s="4" t="s">
        <v>87</v>
      </c>
      <c r="B29" s="9" t="s">
        <v>88</v>
      </c>
      <c r="C29" s="9" t="s">
        <v>89</v>
      </c>
      <c r="D29" s="9" t="s">
        <v>42</v>
      </c>
      <c r="E29" s="13">
        <v>24.9</v>
      </c>
      <c r="F29" s="14">
        <v>17.7</v>
      </c>
      <c r="G29" s="14">
        <v>17.7</v>
      </c>
      <c r="H29" s="13">
        <v>29.9</v>
      </c>
      <c r="I29" s="13" t="s">
        <v>27</v>
      </c>
      <c r="J29" s="13">
        <v>29.9</v>
      </c>
      <c r="K29" s="13">
        <v>29.9</v>
      </c>
      <c r="L29" s="15">
        <v>19.9</v>
      </c>
      <c r="M29" s="13">
        <v>19.9</v>
      </c>
      <c r="N29" s="16">
        <v>32.9</v>
      </c>
      <c r="O29" s="13" t="s">
        <v>27</v>
      </c>
      <c r="P29" s="16">
        <v>32.9</v>
      </c>
      <c r="Q29" s="13">
        <v>24.9</v>
      </c>
      <c r="R29" s="13" t="s">
        <v>27</v>
      </c>
      <c r="S29" s="13">
        <v>24.9</v>
      </c>
      <c r="T29" s="13">
        <v>27.9</v>
      </c>
      <c r="U29" s="13" t="s">
        <v>27</v>
      </c>
      <c r="V29" s="13">
        <v>27.9</v>
      </c>
      <c r="W29" s="13">
        <v>29.9</v>
      </c>
      <c r="X29" s="13" t="s">
        <v>27</v>
      </c>
      <c r="Y29" s="13">
        <v>29.9</v>
      </c>
      <c r="Z29" s="13">
        <v>26.9</v>
      </c>
      <c r="AA29" s="13" t="s">
        <v>27</v>
      </c>
      <c r="AB29" s="13">
        <v>26.9</v>
      </c>
      <c r="AC29" s="13">
        <v>25.9</v>
      </c>
      <c r="AD29" s="13" t="s">
        <v>27</v>
      </c>
      <c r="AE29" s="13">
        <v>25.9</v>
      </c>
      <c r="AF29" s="13">
        <v>25.2</v>
      </c>
      <c r="AG29" s="15">
        <v>17.8</v>
      </c>
      <c r="AH29" s="13">
        <v>17.8</v>
      </c>
      <c r="AI29" s="16">
        <v>32.9</v>
      </c>
      <c r="AJ29" s="13" t="s">
        <v>27</v>
      </c>
      <c r="AK29" s="16">
        <v>32.9</v>
      </c>
      <c r="AL29" s="13">
        <v>17.7</v>
      </c>
      <c r="AM29" s="13">
        <v>32.9</v>
      </c>
      <c r="AN29" s="13">
        <v>15.2</v>
      </c>
      <c r="AO29" s="17">
        <v>0.85875706214689</v>
      </c>
    </row>
    <row r="30" spans="1:41" customHeight="1" ht="15">
      <c r="A30" s="4" t="s">
        <v>90</v>
      </c>
      <c r="B30" s="9" t="s">
        <v>91</v>
      </c>
      <c r="C30" s="9" t="s">
        <v>89</v>
      </c>
      <c r="D30" s="9" t="s">
        <v>42</v>
      </c>
      <c r="E30" s="13">
        <v>69.9</v>
      </c>
      <c r="F30" s="14">
        <v>59.9</v>
      </c>
      <c r="G30" s="14">
        <v>59.9</v>
      </c>
      <c r="H30" s="13">
        <v>69.9</v>
      </c>
      <c r="I30" s="13" t="s">
        <v>27</v>
      </c>
      <c r="J30" s="13">
        <v>69.9</v>
      </c>
      <c r="K30" s="13">
        <v>79.9</v>
      </c>
      <c r="L30" s="14">
        <v>59.9</v>
      </c>
      <c r="M30" s="14">
        <v>59.9</v>
      </c>
      <c r="N30" s="13">
        <v>79.9</v>
      </c>
      <c r="O30" s="13" t="s">
        <v>27</v>
      </c>
      <c r="P30" s="13">
        <v>79.9</v>
      </c>
      <c r="Q30" s="13">
        <v>69.9</v>
      </c>
      <c r="R30" s="13" t="s">
        <v>27</v>
      </c>
      <c r="S30" s="13">
        <v>69.9</v>
      </c>
      <c r="T30" s="13">
        <v>74.9</v>
      </c>
      <c r="U30" s="13" t="s">
        <v>27</v>
      </c>
      <c r="V30" s="13">
        <v>74.9</v>
      </c>
      <c r="W30" s="16">
        <v>89.9</v>
      </c>
      <c r="X30" s="13" t="s">
        <v>27</v>
      </c>
      <c r="Y30" s="16">
        <v>89.9</v>
      </c>
      <c r="Z30" s="13">
        <v>69.9</v>
      </c>
      <c r="AA30" s="14">
        <v>59.9</v>
      </c>
      <c r="AB30" s="14">
        <v>59.9</v>
      </c>
      <c r="AC30" s="13">
        <v>74.9</v>
      </c>
      <c r="AD30" s="13" t="s">
        <v>27</v>
      </c>
      <c r="AE30" s="13">
        <v>74.9</v>
      </c>
      <c r="AF30" s="13">
        <v>79.8</v>
      </c>
      <c r="AG30" s="14">
        <v>59.9</v>
      </c>
      <c r="AH30" s="14">
        <v>59.9</v>
      </c>
      <c r="AI30" s="13">
        <v>79.9</v>
      </c>
      <c r="AJ30" s="13" t="s">
        <v>27</v>
      </c>
      <c r="AK30" s="13">
        <v>79.9</v>
      </c>
      <c r="AL30" s="13">
        <v>59.9</v>
      </c>
      <c r="AM30" s="13">
        <v>89.9</v>
      </c>
      <c r="AN30" s="13">
        <v>30.0</v>
      </c>
      <c r="AO30" s="17">
        <v>0.5008347245409</v>
      </c>
    </row>
    <row r="31" spans="1:41" customHeight="1" ht="15">
      <c r="A31" s="4" t="s">
        <v>92</v>
      </c>
      <c r="B31" s="9" t="s">
        <v>93</v>
      </c>
      <c r="C31" s="9" t="s">
        <v>94</v>
      </c>
      <c r="D31" s="9" t="s">
        <v>95</v>
      </c>
      <c r="E31" s="13">
        <v>41.9</v>
      </c>
      <c r="F31" s="13" t="s">
        <v>27</v>
      </c>
      <c r="G31" s="13">
        <v>41.9</v>
      </c>
      <c r="H31" s="13">
        <v>44.9</v>
      </c>
      <c r="I31" s="13" t="s">
        <v>27</v>
      </c>
      <c r="J31" s="13">
        <v>44.9</v>
      </c>
      <c r="K31" s="16">
        <v>48.9</v>
      </c>
      <c r="L31" s="13" t="s">
        <v>27</v>
      </c>
      <c r="M31" s="16">
        <v>48.9</v>
      </c>
      <c r="N31" s="13">
        <v>44.9</v>
      </c>
      <c r="O31" s="13" t="s">
        <v>27</v>
      </c>
      <c r="P31" s="13">
        <v>44.9</v>
      </c>
      <c r="Q31" s="13">
        <v>41.9</v>
      </c>
      <c r="R31" s="13" t="s">
        <v>27</v>
      </c>
      <c r="S31" s="13">
        <v>41.9</v>
      </c>
      <c r="T31" s="13">
        <v>44.9</v>
      </c>
      <c r="U31" s="14">
        <v>40.0</v>
      </c>
      <c r="V31" s="14">
        <v>40.0</v>
      </c>
      <c r="W31" s="13">
        <v>45.9</v>
      </c>
      <c r="X31" s="13" t="s">
        <v>27</v>
      </c>
      <c r="Y31" s="13">
        <v>45.9</v>
      </c>
      <c r="Z31" s="13">
        <v>41.9</v>
      </c>
      <c r="AA31" s="13" t="s">
        <v>27</v>
      </c>
      <c r="AB31" s="13">
        <v>41.9</v>
      </c>
      <c r="AC31" s="13">
        <v>41.9</v>
      </c>
      <c r="AD31" s="13" t="s">
        <v>27</v>
      </c>
      <c r="AE31" s="13">
        <v>41.9</v>
      </c>
      <c r="AF31" s="13">
        <v>42.4</v>
      </c>
      <c r="AG31" s="13" t="s">
        <v>27</v>
      </c>
      <c r="AH31" s="13">
        <v>42.4</v>
      </c>
      <c r="AI31" s="13">
        <v>44.9</v>
      </c>
      <c r="AJ31" s="13" t="s">
        <v>27</v>
      </c>
      <c r="AK31" s="13">
        <v>44.9</v>
      </c>
      <c r="AL31" s="13">
        <v>40.0</v>
      </c>
      <c r="AM31" s="13">
        <v>48.9</v>
      </c>
      <c r="AN31" s="13">
        <v>8.9</v>
      </c>
      <c r="AO31" s="17">
        <v>0.2225</v>
      </c>
    </row>
    <row r="32" spans="1:41" customHeight="1" ht="15">
      <c r="A32" s="4" t="s">
        <v>96</v>
      </c>
      <c r="B32" s="9" t="s">
        <v>97</v>
      </c>
      <c r="C32" s="9" t="s">
        <v>98</v>
      </c>
      <c r="D32" s="9" t="s">
        <v>99</v>
      </c>
      <c r="E32" s="13">
        <v>49.9</v>
      </c>
      <c r="F32" s="13" t="s">
        <v>27</v>
      </c>
      <c r="G32" s="13">
        <v>49.9</v>
      </c>
      <c r="H32" s="13">
        <v>52.9</v>
      </c>
      <c r="I32" s="13" t="s">
        <v>27</v>
      </c>
      <c r="J32" s="13">
        <v>52.9</v>
      </c>
      <c r="K32" s="16">
        <v>57.9</v>
      </c>
      <c r="L32" s="13" t="s">
        <v>27</v>
      </c>
      <c r="M32" s="16">
        <v>57.9</v>
      </c>
      <c r="N32" s="13">
        <v>52.9</v>
      </c>
      <c r="O32" s="14">
        <v>45.0</v>
      </c>
      <c r="P32" s="14">
        <v>45.0</v>
      </c>
      <c r="Q32" s="13">
        <v>49.9</v>
      </c>
      <c r="R32" s="14">
        <v>45.0</v>
      </c>
      <c r="S32" s="14">
        <v>45.0</v>
      </c>
      <c r="T32" s="13">
        <v>49.9</v>
      </c>
      <c r="U32" s="13" t="s">
        <v>27</v>
      </c>
      <c r="V32" s="13">
        <v>49.9</v>
      </c>
      <c r="W32" s="13">
        <v>54.9</v>
      </c>
      <c r="X32" s="13" t="s">
        <v>27</v>
      </c>
      <c r="Y32" s="13">
        <v>54.9</v>
      </c>
      <c r="Z32" s="13">
        <v>49.9</v>
      </c>
      <c r="AA32" s="13" t="s">
        <v>27</v>
      </c>
      <c r="AB32" s="13">
        <v>49.9</v>
      </c>
      <c r="AC32" s="13">
        <v>49.9</v>
      </c>
      <c r="AD32" s="13" t="s">
        <v>27</v>
      </c>
      <c r="AE32" s="13">
        <v>49.9</v>
      </c>
      <c r="AF32" s="13">
        <v>50.5</v>
      </c>
      <c r="AG32" s="15">
        <v>47.5</v>
      </c>
      <c r="AH32" s="13">
        <v>47.5</v>
      </c>
      <c r="AI32" s="13">
        <v>54.9</v>
      </c>
      <c r="AJ32" s="13" t="s">
        <v>27</v>
      </c>
      <c r="AK32" s="13">
        <v>54.9</v>
      </c>
      <c r="AL32" s="13">
        <v>45.0</v>
      </c>
      <c r="AM32" s="13">
        <v>57.9</v>
      </c>
      <c r="AN32" s="13">
        <v>12.9</v>
      </c>
      <c r="AO32" s="17">
        <v>0.28666666666667</v>
      </c>
    </row>
    <row r="33" spans="1:41">
      <c r="A33" s="5"/>
      <c r="B33" s="10"/>
      <c r="C33" s="2"/>
      <c r="D33" s="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2"/>
    </row>
    <row r="34" spans="1:41">
      <c r="A34" s="5"/>
      <c r="B34" s="10"/>
      <c r="C34" s="2"/>
      <c r="D34" s="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2"/>
    </row>
    <row r="35" spans="1:41" customHeight="1" ht="15">
      <c r="A35" s="4"/>
      <c r="B35" s="9"/>
      <c r="C35" s="9"/>
      <c r="D35" s="12" t="s">
        <v>22</v>
      </c>
      <c r="E35" s="13">
        <f>SUM(G6:G32)</f>
        <v>539.3</v>
      </c>
      <c r="F35" s="13"/>
      <c r="G35" s="13"/>
      <c r="H35" s="13">
        <f>SUM(J6:J32)</f>
        <v>659.5</v>
      </c>
      <c r="I35" s="13"/>
      <c r="J35" s="13"/>
      <c r="K35" s="13">
        <f>SUM(M6:M32)</f>
        <v>642.44</v>
      </c>
      <c r="L35" s="13"/>
      <c r="M35" s="13"/>
      <c r="N35" s="13">
        <f>SUM(P6:P32)</f>
        <v>645.1</v>
      </c>
      <c r="O35" s="13"/>
      <c r="P35" s="13"/>
      <c r="Q35" s="13">
        <f>SUM(S6:S32)</f>
        <v>578.7</v>
      </c>
      <c r="R35" s="13"/>
      <c r="S35" s="13"/>
      <c r="T35" s="13">
        <f>SUM(V6:V32)</f>
        <v>611.3</v>
      </c>
      <c r="U35" s="13"/>
      <c r="V35" s="13"/>
      <c r="W35" s="13">
        <f>SUM(Y6:Y32)</f>
        <v>659.3</v>
      </c>
      <c r="X35" s="13"/>
      <c r="Y35" s="13"/>
      <c r="Z35" s="13">
        <f>SUM(AB6:AB32)</f>
        <v>572.2</v>
      </c>
      <c r="AA35" s="13"/>
      <c r="AB35" s="13"/>
      <c r="AC35" s="13">
        <f>SUM(AE6:AE32)</f>
        <v>608.2</v>
      </c>
      <c r="AD35" s="13"/>
      <c r="AE35" s="13"/>
      <c r="AF35" s="13">
        <f>SUM(AH6:AH32)</f>
        <v>537.05</v>
      </c>
      <c r="AG35" s="13"/>
      <c r="AH35" s="13"/>
      <c r="AI35" s="13">
        <f>SUM(AK6:AK32)</f>
        <v>662.85</v>
      </c>
      <c r="AJ35" s="13"/>
      <c r="AK35" s="13"/>
      <c r="AL35" s="13">
        <f>MIN(E35:AK35)</f>
        <v>537.05</v>
      </c>
      <c r="AM35" s="13">
        <f>MAX(E35:AK35)</f>
        <v>662.85</v>
      </c>
      <c r="AN35" s="13">
        <f>(MAX(E35:AK35) - MIN(E35:AK35))</f>
        <v>125.8</v>
      </c>
      <c r="AO35" s="17">
        <f>(MAX(E35:AK35) / MIN(E35:AK35) - 1)</f>
        <v>0.23424262172982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5:D5"/>
    <mergeCell ref="E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AI35:AK35"/>
  </mergeCells>
  <conditionalFormatting sqref="E3">
    <cfRule type="cellIs" dxfId="0" priority="1" operator="equal">
      <formula>=MIN(E3:AK3)</formula>
    </cfRule>
    <cfRule type="cellIs" dxfId="1" priority="2" operator="equal">
      <formula>=MAX(E3:AK3)</formula>
    </cfRule>
  </conditionalFormatting>
  <conditionalFormatting sqref="H3">
    <cfRule type="cellIs" dxfId="0" priority="3" operator="equal">
      <formula>=MIN(E3:AK3)</formula>
    </cfRule>
    <cfRule type="cellIs" dxfId="1" priority="4" operator="equal">
      <formula>=MAX(E3:AK3)</formula>
    </cfRule>
  </conditionalFormatting>
  <conditionalFormatting sqref="K3">
    <cfRule type="cellIs" dxfId="0" priority="5" operator="equal">
      <formula>=MIN(E3:AK3)</formula>
    </cfRule>
    <cfRule type="cellIs" dxfId="1" priority="6" operator="equal">
      <formula>=MAX(E3:AK3)</formula>
    </cfRule>
  </conditionalFormatting>
  <conditionalFormatting sqref="N3">
    <cfRule type="cellIs" dxfId="0" priority="7" operator="equal">
      <formula>=MIN(E3:AK3)</formula>
    </cfRule>
    <cfRule type="cellIs" dxfId="1" priority="8" operator="equal">
      <formula>=MAX(E3:AK3)</formula>
    </cfRule>
  </conditionalFormatting>
  <conditionalFormatting sqref="Q3">
    <cfRule type="cellIs" dxfId="0" priority="9" operator="equal">
      <formula>=MIN(E3:AK3)</formula>
    </cfRule>
    <cfRule type="cellIs" dxfId="1" priority="10" operator="equal">
      <formula>=MAX(E3:AK3)</formula>
    </cfRule>
  </conditionalFormatting>
  <conditionalFormatting sqref="T3">
    <cfRule type="cellIs" dxfId="0" priority="11" operator="equal">
      <formula>=MIN(E3:AK3)</formula>
    </cfRule>
    <cfRule type="cellIs" dxfId="1" priority="12" operator="equal">
      <formula>=MAX(E3:AK3)</formula>
    </cfRule>
  </conditionalFormatting>
  <conditionalFormatting sqref="W3">
    <cfRule type="cellIs" dxfId="0" priority="13" operator="equal">
      <formula>=MIN(E3:AK3)</formula>
    </cfRule>
    <cfRule type="cellIs" dxfId="1" priority="14" operator="equal">
      <formula>=MAX(E3:AK3)</formula>
    </cfRule>
  </conditionalFormatting>
  <conditionalFormatting sqref="Z3">
    <cfRule type="cellIs" dxfId="0" priority="15" operator="equal">
      <formula>=MIN(E3:AK3)</formula>
    </cfRule>
    <cfRule type="cellIs" dxfId="1" priority="16" operator="equal">
      <formula>=MAX(E3:AK3)</formula>
    </cfRule>
  </conditionalFormatting>
  <conditionalFormatting sqref="AC3">
    <cfRule type="cellIs" dxfId="0" priority="17" operator="equal">
      <formula>=MIN(E3:AK3)</formula>
    </cfRule>
    <cfRule type="cellIs" dxfId="1" priority="18" operator="equal">
      <formula>=MAX(E3:AK3)</formula>
    </cfRule>
  </conditionalFormatting>
  <conditionalFormatting sqref="AF3">
    <cfRule type="cellIs" dxfId="0" priority="19" operator="equal">
      <formula>=MIN(E3:AK3)</formula>
    </cfRule>
    <cfRule type="cellIs" dxfId="1" priority="20" operator="equal">
      <formula>=MAX(E3:AK3)</formula>
    </cfRule>
  </conditionalFormatting>
  <conditionalFormatting sqref="AI3">
    <cfRule type="cellIs" dxfId="0" priority="21" operator="equal">
      <formula>=MIN(E3:AK3)</formula>
    </cfRule>
    <cfRule type="cellIs" dxfId="1" priority="22" operator="equal">
      <formula>=MAX(E3:AK3)</formula>
    </cfRule>
  </conditionalFormatting>
  <conditionalFormatting sqref="E35">
    <cfRule type="cellIs" dxfId="2" priority="23" operator="equal">
      <formula>=MIN(E35:AK35)</formula>
    </cfRule>
    <cfRule type="cellIs" dxfId="3" priority="24" operator="equal">
      <formula>=MAX(E35:AK35)</formula>
    </cfRule>
  </conditionalFormatting>
  <conditionalFormatting sqref="H35">
    <cfRule type="cellIs" dxfId="2" priority="25" operator="equal">
      <formula>=MIN(E35:AK35)</formula>
    </cfRule>
    <cfRule type="cellIs" dxfId="3" priority="26" operator="equal">
      <formula>=MAX(E35:AK35)</formula>
    </cfRule>
  </conditionalFormatting>
  <conditionalFormatting sqref="K35">
    <cfRule type="cellIs" dxfId="2" priority="27" operator="equal">
      <formula>=MIN(E35:AK35)</formula>
    </cfRule>
    <cfRule type="cellIs" dxfId="3" priority="28" operator="equal">
      <formula>=MAX(E35:AK35)</formula>
    </cfRule>
  </conditionalFormatting>
  <conditionalFormatting sqref="N35">
    <cfRule type="cellIs" dxfId="2" priority="29" operator="equal">
      <formula>=MIN(E35:AK35)</formula>
    </cfRule>
    <cfRule type="cellIs" dxfId="3" priority="30" operator="equal">
      <formula>=MAX(E35:AK35)</formula>
    </cfRule>
  </conditionalFormatting>
  <conditionalFormatting sqref="Q35">
    <cfRule type="cellIs" dxfId="2" priority="31" operator="equal">
      <formula>=MIN(E35:AK35)</formula>
    </cfRule>
    <cfRule type="cellIs" dxfId="3" priority="32" operator="equal">
      <formula>=MAX(E35:AK35)</formula>
    </cfRule>
  </conditionalFormatting>
  <conditionalFormatting sqref="T35">
    <cfRule type="cellIs" dxfId="2" priority="33" operator="equal">
      <formula>=MIN(E35:AK35)</formula>
    </cfRule>
    <cfRule type="cellIs" dxfId="3" priority="34" operator="equal">
      <formula>=MAX(E35:AK35)</formula>
    </cfRule>
  </conditionalFormatting>
  <conditionalFormatting sqref="W35">
    <cfRule type="cellIs" dxfId="2" priority="35" operator="equal">
      <formula>=MIN(E35:AK35)</formula>
    </cfRule>
    <cfRule type="cellIs" dxfId="3" priority="36" operator="equal">
      <formula>=MAX(E35:AK35)</formula>
    </cfRule>
  </conditionalFormatting>
  <conditionalFormatting sqref="Z35">
    <cfRule type="cellIs" dxfId="2" priority="37" operator="equal">
      <formula>=MIN(E35:AK35)</formula>
    </cfRule>
    <cfRule type="cellIs" dxfId="3" priority="38" operator="equal">
      <formula>=MAX(E35:AK35)</formula>
    </cfRule>
  </conditionalFormatting>
  <conditionalFormatting sqref="AC35">
    <cfRule type="cellIs" dxfId="2" priority="39" operator="equal">
      <formula>=MIN(E35:AK35)</formula>
    </cfRule>
    <cfRule type="cellIs" dxfId="3" priority="40" operator="equal">
      <formula>=MAX(E35:AK35)</formula>
    </cfRule>
  </conditionalFormatting>
  <conditionalFormatting sqref="AF35">
    <cfRule type="cellIs" dxfId="2" priority="41" operator="equal">
      <formula>=MIN(E35:AK35)</formula>
    </cfRule>
    <cfRule type="cellIs" dxfId="3" priority="42" operator="equal">
      <formula>=MAX(E35:AK35)</formula>
    </cfRule>
  </conditionalFormatting>
  <conditionalFormatting sqref="AI35">
    <cfRule type="cellIs" dxfId="2" priority="43" operator="equal">
      <formula>=MIN(E35:AK35)</formula>
    </cfRule>
    <cfRule type="cellIs" dxfId="3" priority="44" operator="equal">
      <formula>=MAX(E35:AK35)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E7" r:id="rId_hyperlink_12"/>
    <hyperlink ref="H7" r:id="rId_hyperlink_13"/>
    <hyperlink ref="K7" r:id="rId_hyperlink_14"/>
    <hyperlink ref="N7" r:id="rId_hyperlink_15"/>
    <hyperlink ref="Q7" r:id="rId_hyperlink_16"/>
    <hyperlink ref="T7" r:id="rId_hyperlink_17"/>
    <hyperlink ref="W7" r:id="rId_hyperlink_18"/>
    <hyperlink ref="Z7" r:id="rId_hyperlink_19"/>
    <hyperlink ref="AC7" r:id="rId_hyperlink_20"/>
    <hyperlink ref="AF7" r:id="rId_hyperlink_21"/>
    <hyperlink ref="AI7" r:id="rId_hyperlink_22"/>
    <hyperlink ref="E8" r:id="rId_hyperlink_23"/>
    <hyperlink ref="H8" r:id="rId_hyperlink_24"/>
    <hyperlink ref="K8" r:id="rId_hyperlink_25"/>
    <hyperlink ref="N8" r:id="rId_hyperlink_26"/>
    <hyperlink ref="Q8" r:id="rId_hyperlink_27"/>
    <hyperlink ref="T8" r:id="rId_hyperlink_28"/>
    <hyperlink ref="W8" r:id="rId_hyperlink_29"/>
    <hyperlink ref="Z8" r:id="rId_hyperlink_30"/>
    <hyperlink ref="AC8" r:id="rId_hyperlink_31"/>
    <hyperlink ref="AF8" r:id="rId_hyperlink_32"/>
    <hyperlink ref="AI8" r:id="rId_hyperlink_33"/>
    <hyperlink ref="E9" r:id="rId_hyperlink_34"/>
    <hyperlink ref="H9" r:id="rId_hyperlink_35"/>
    <hyperlink ref="K9" r:id="rId_hyperlink_36"/>
    <hyperlink ref="N9" r:id="rId_hyperlink_37"/>
    <hyperlink ref="Q9" r:id="rId_hyperlink_38"/>
    <hyperlink ref="T9" r:id="rId_hyperlink_39"/>
    <hyperlink ref="W9" r:id="rId_hyperlink_40"/>
    <hyperlink ref="Z9" r:id="rId_hyperlink_41"/>
    <hyperlink ref="AC9" r:id="rId_hyperlink_42"/>
    <hyperlink ref="AF9" r:id="rId_hyperlink_43"/>
    <hyperlink ref="AI9" r:id="rId_hyperlink_44"/>
    <hyperlink ref="E10" r:id="rId_hyperlink_45"/>
    <hyperlink ref="H10" r:id="rId_hyperlink_46"/>
    <hyperlink ref="K10" r:id="rId_hyperlink_47"/>
    <hyperlink ref="N10" r:id="rId_hyperlink_48"/>
    <hyperlink ref="Q10" r:id="rId_hyperlink_49"/>
    <hyperlink ref="T10" r:id="rId_hyperlink_50"/>
    <hyperlink ref="W10" r:id="rId_hyperlink_51"/>
    <hyperlink ref="Z10" r:id="rId_hyperlink_52"/>
    <hyperlink ref="AC10" r:id="rId_hyperlink_53"/>
    <hyperlink ref="AF10" r:id="rId_hyperlink_54"/>
    <hyperlink ref="AI10" r:id="rId_hyperlink_55"/>
    <hyperlink ref="E11" r:id="rId_hyperlink_56"/>
    <hyperlink ref="H11" r:id="rId_hyperlink_57"/>
    <hyperlink ref="K11" r:id="rId_hyperlink_58"/>
    <hyperlink ref="N11" r:id="rId_hyperlink_59"/>
    <hyperlink ref="Q11" r:id="rId_hyperlink_60"/>
    <hyperlink ref="T11" r:id="rId_hyperlink_61"/>
    <hyperlink ref="W11" r:id="rId_hyperlink_62"/>
    <hyperlink ref="Z11" r:id="rId_hyperlink_63"/>
    <hyperlink ref="AC11" r:id="rId_hyperlink_64"/>
    <hyperlink ref="AF11" r:id="rId_hyperlink_65"/>
    <hyperlink ref="AI11" r:id="rId_hyperlink_66"/>
    <hyperlink ref="E12" r:id="rId_hyperlink_67"/>
    <hyperlink ref="H12" r:id="rId_hyperlink_68"/>
    <hyperlink ref="K12" r:id="rId_hyperlink_69"/>
    <hyperlink ref="N12" r:id="rId_hyperlink_70"/>
    <hyperlink ref="Q12" r:id="rId_hyperlink_71"/>
    <hyperlink ref="T12" r:id="rId_hyperlink_72"/>
    <hyperlink ref="W12" r:id="rId_hyperlink_73"/>
    <hyperlink ref="Z12" r:id="rId_hyperlink_74"/>
    <hyperlink ref="AC12" r:id="rId_hyperlink_75"/>
    <hyperlink ref="AF12" r:id="rId_hyperlink_76"/>
    <hyperlink ref="AI12" r:id="rId_hyperlink_77"/>
    <hyperlink ref="E13" r:id="rId_hyperlink_78"/>
    <hyperlink ref="H13" r:id="rId_hyperlink_79"/>
    <hyperlink ref="K13" r:id="rId_hyperlink_80"/>
    <hyperlink ref="N13" r:id="rId_hyperlink_81"/>
    <hyperlink ref="Q13" r:id="rId_hyperlink_82"/>
    <hyperlink ref="T13" r:id="rId_hyperlink_83"/>
    <hyperlink ref="W13" r:id="rId_hyperlink_84"/>
    <hyperlink ref="Z13" r:id="rId_hyperlink_85"/>
    <hyperlink ref="AC13" r:id="rId_hyperlink_86"/>
    <hyperlink ref="AF13" r:id="rId_hyperlink_87"/>
    <hyperlink ref="AI13" r:id="rId_hyperlink_88"/>
    <hyperlink ref="E14" r:id="rId_hyperlink_89"/>
    <hyperlink ref="H14" r:id="rId_hyperlink_90"/>
    <hyperlink ref="K14" r:id="rId_hyperlink_91"/>
    <hyperlink ref="N14" r:id="rId_hyperlink_92"/>
    <hyperlink ref="Q14" r:id="rId_hyperlink_93"/>
    <hyperlink ref="T14" r:id="rId_hyperlink_94"/>
    <hyperlink ref="W14" r:id="rId_hyperlink_95"/>
    <hyperlink ref="Z14" r:id="rId_hyperlink_96"/>
    <hyperlink ref="AC14" r:id="rId_hyperlink_97"/>
    <hyperlink ref="AF14" r:id="rId_hyperlink_98"/>
    <hyperlink ref="AI14" r:id="rId_hyperlink_99"/>
    <hyperlink ref="E15" r:id="rId_hyperlink_100"/>
    <hyperlink ref="H15" r:id="rId_hyperlink_101"/>
    <hyperlink ref="K15" r:id="rId_hyperlink_102"/>
    <hyperlink ref="N15" r:id="rId_hyperlink_103"/>
    <hyperlink ref="Q15" r:id="rId_hyperlink_104"/>
    <hyperlink ref="T15" r:id="rId_hyperlink_105"/>
    <hyperlink ref="W15" r:id="rId_hyperlink_106"/>
    <hyperlink ref="Z15" r:id="rId_hyperlink_107"/>
    <hyperlink ref="AC15" r:id="rId_hyperlink_108"/>
    <hyperlink ref="AF15" r:id="rId_hyperlink_109"/>
    <hyperlink ref="AI15" r:id="rId_hyperlink_110"/>
    <hyperlink ref="E16" r:id="rId_hyperlink_111"/>
    <hyperlink ref="H16" r:id="rId_hyperlink_112"/>
    <hyperlink ref="K16" r:id="rId_hyperlink_113"/>
    <hyperlink ref="N16" r:id="rId_hyperlink_114"/>
    <hyperlink ref="Q16" r:id="rId_hyperlink_115"/>
    <hyperlink ref="T16" r:id="rId_hyperlink_116"/>
    <hyperlink ref="W16" r:id="rId_hyperlink_117"/>
    <hyperlink ref="Z16" r:id="rId_hyperlink_118"/>
    <hyperlink ref="AC16" r:id="rId_hyperlink_119"/>
    <hyperlink ref="AF16" r:id="rId_hyperlink_120"/>
    <hyperlink ref="AI16" r:id="rId_hyperlink_121"/>
    <hyperlink ref="E17" r:id="rId_hyperlink_122"/>
    <hyperlink ref="H17" r:id="rId_hyperlink_123"/>
    <hyperlink ref="K17" r:id="rId_hyperlink_124"/>
    <hyperlink ref="N17" r:id="rId_hyperlink_125"/>
    <hyperlink ref="Q17" r:id="rId_hyperlink_126"/>
    <hyperlink ref="T17" r:id="rId_hyperlink_127"/>
    <hyperlink ref="W17" r:id="rId_hyperlink_128"/>
    <hyperlink ref="Z17" r:id="rId_hyperlink_129"/>
    <hyperlink ref="AC17" r:id="rId_hyperlink_130"/>
    <hyperlink ref="AF17" r:id="rId_hyperlink_131"/>
    <hyperlink ref="AI17" r:id="rId_hyperlink_132"/>
    <hyperlink ref="E18" r:id="rId_hyperlink_133"/>
    <hyperlink ref="H18" r:id="rId_hyperlink_134"/>
    <hyperlink ref="K18" r:id="rId_hyperlink_135"/>
    <hyperlink ref="N18" r:id="rId_hyperlink_136"/>
    <hyperlink ref="Q18" r:id="rId_hyperlink_137"/>
    <hyperlink ref="T18" r:id="rId_hyperlink_138"/>
    <hyperlink ref="W18" r:id="rId_hyperlink_139"/>
    <hyperlink ref="Z18" r:id="rId_hyperlink_140"/>
    <hyperlink ref="AC18" r:id="rId_hyperlink_141"/>
    <hyperlink ref="AF18" r:id="rId_hyperlink_142"/>
    <hyperlink ref="AI18" r:id="rId_hyperlink_143"/>
    <hyperlink ref="E19" r:id="rId_hyperlink_144"/>
    <hyperlink ref="H19" r:id="rId_hyperlink_145"/>
    <hyperlink ref="K19" r:id="rId_hyperlink_146"/>
    <hyperlink ref="N19" r:id="rId_hyperlink_147"/>
    <hyperlink ref="Q19" r:id="rId_hyperlink_148"/>
    <hyperlink ref="T19" r:id="rId_hyperlink_149"/>
    <hyperlink ref="W19" r:id="rId_hyperlink_150"/>
    <hyperlink ref="Z19" r:id="rId_hyperlink_151"/>
    <hyperlink ref="AC19" r:id="rId_hyperlink_152"/>
    <hyperlink ref="AF19" r:id="rId_hyperlink_153"/>
    <hyperlink ref="AI19" r:id="rId_hyperlink_154"/>
    <hyperlink ref="E20" r:id="rId_hyperlink_155"/>
    <hyperlink ref="H20" r:id="rId_hyperlink_156"/>
    <hyperlink ref="K20" r:id="rId_hyperlink_157"/>
    <hyperlink ref="N20" r:id="rId_hyperlink_158"/>
    <hyperlink ref="Q20" r:id="rId_hyperlink_159"/>
    <hyperlink ref="T20" r:id="rId_hyperlink_160"/>
    <hyperlink ref="W20" r:id="rId_hyperlink_161"/>
    <hyperlink ref="Z20" r:id="rId_hyperlink_162"/>
    <hyperlink ref="AC20" r:id="rId_hyperlink_163"/>
    <hyperlink ref="AF20" r:id="rId_hyperlink_164"/>
    <hyperlink ref="AI20" r:id="rId_hyperlink_165"/>
    <hyperlink ref="E21" r:id="rId_hyperlink_166"/>
    <hyperlink ref="H21" r:id="rId_hyperlink_167"/>
    <hyperlink ref="K21" r:id="rId_hyperlink_168"/>
    <hyperlink ref="N21" r:id="rId_hyperlink_169"/>
    <hyperlink ref="Q21" r:id="rId_hyperlink_170"/>
    <hyperlink ref="T21" r:id="rId_hyperlink_171"/>
    <hyperlink ref="W21" r:id="rId_hyperlink_172"/>
    <hyperlink ref="Z21" r:id="rId_hyperlink_173"/>
    <hyperlink ref="AC21" r:id="rId_hyperlink_174"/>
    <hyperlink ref="AF21" r:id="rId_hyperlink_175"/>
    <hyperlink ref="AI21" r:id="rId_hyperlink_176"/>
    <hyperlink ref="E22" r:id="rId_hyperlink_177"/>
    <hyperlink ref="H22" r:id="rId_hyperlink_178"/>
    <hyperlink ref="K22" r:id="rId_hyperlink_179"/>
    <hyperlink ref="N22" r:id="rId_hyperlink_180"/>
    <hyperlink ref="Q22" r:id="rId_hyperlink_181"/>
    <hyperlink ref="T22" r:id="rId_hyperlink_182"/>
    <hyperlink ref="W22" r:id="rId_hyperlink_183"/>
    <hyperlink ref="Z22" r:id="rId_hyperlink_184"/>
    <hyperlink ref="AC22" r:id="rId_hyperlink_185"/>
    <hyperlink ref="AF22" r:id="rId_hyperlink_186"/>
    <hyperlink ref="AI22" r:id="rId_hyperlink_187"/>
    <hyperlink ref="E23" r:id="rId_hyperlink_188"/>
    <hyperlink ref="H23" r:id="rId_hyperlink_189"/>
    <hyperlink ref="K23" r:id="rId_hyperlink_190"/>
    <hyperlink ref="N23" r:id="rId_hyperlink_191"/>
    <hyperlink ref="Q23" r:id="rId_hyperlink_192"/>
    <hyperlink ref="T23" r:id="rId_hyperlink_193"/>
    <hyperlink ref="W23" r:id="rId_hyperlink_194"/>
    <hyperlink ref="Z23" r:id="rId_hyperlink_195"/>
    <hyperlink ref="AC23" r:id="rId_hyperlink_196"/>
    <hyperlink ref="AF23" r:id="rId_hyperlink_197"/>
    <hyperlink ref="AI23" r:id="rId_hyperlink_198"/>
    <hyperlink ref="E24" r:id="rId_hyperlink_199"/>
    <hyperlink ref="H24" r:id="rId_hyperlink_200"/>
    <hyperlink ref="K24" r:id="rId_hyperlink_201"/>
    <hyperlink ref="N24" r:id="rId_hyperlink_202"/>
    <hyperlink ref="Q24" r:id="rId_hyperlink_203"/>
    <hyperlink ref="T24" r:id="rId_hyperlink_204"/>
    <hyperlink ref="W24" r:id="rId_hyperlink_205"/>
    <hyperlink ref="Z24" r:id="rId_hyperlink_206"/>
    <hyperlink ref="AC24" r:id="rId_hyperlink_207"/>
    <hyperlink ref="AF24" r:id="rId_hyperlink_208"/>
    <hyperlink ref="AI24" r:id="rId_hyperlink_209"/>
    <hyperlink ref="E25" r:id="rId_hyperlink_210"/>
    <hyperlink ref="H25" r:id="rId_hyperlink_211"/>
    <hyperlink ref="K25" r:id="rId_hyperlink_212"/>
    <hyperlink ref="N25" r:id="rId_hyperlink_213"/>
    <hyperlink ref="Q25" r:id="rId_hyperlink_214"/>
    <hyperlink ref="T25" r:id="rId_hyperlink_215"/>
    <hyperlink ref="W25" r:id="rId_hyperlink_216"/>
    <hyperlink ref="Z25" r:id="rId_hyperlink_217"/>
    <hyperlink ref="AC25" r:id="rId_hyperlink_218"/>
    <hyperlink ref="AF25" r:id="rId_hyperlink_219"/>
    <hyperlink ref="AI25" r:id="rId_hyperlink_220"/>
    <hyperlink ref="E26" r:id="rId_hyperlink_221"/>
    <hyperlink ref="H26" r:id="rId_hyperlink_222"/>
    <hyperlink ref="K26" r:id="rId_hyperlink_223"/>
    <hyperlink ref="N26" r:id="rId_hyperlink_224"/>
    <hyperlink ref="Q26" r:id="rId_hyperlink_225"/>
    <hyperlink ref="T26" r:id="rId_hyperlink_226"/>
    <hyperlink ref="W26" r:id="rId_hyperlink_227"/>
    <hyperlink ref="Z26" r:id="rId_hyperlink_228"/>
    <hyperlink ref="AC26" r:id="rId_hyperlink_229"/>
    <hyperlink ref="AF26" r:id="rId_hyperlink_230"/>
    <hyperlink ref="AI26" r:id="rId_hyperlink_231"/>
    <hyperlink ref="E27" r:id="rId_hyperlink_232"/>
    <hyperlink ref="H27" r:id="rId_hyperlink_233"/>
    <hyperlink ref="K27" r:id="rId_hyperlink_234"/>
    <hyperlink ref="N27" r:id="rId_hyperlink_235"/>
    <hyperlink ref="Q27" r:id="rId_hyperlink_236"/>
    <hyperlink ref="T27" r:id="rId_hyperlink_237"/>
    <hyperlink ref="W27" r:id="rId_hyperlink_238"/>
    <hyperlink ref="Z27" r:id="rId_hyperlink_239"/>
    <hyperlink ref="AC27" r:id="rId_hyperlink_240"/>
    <hyperlink ref="AF27" r:id="rId_hyperlink_241"/>
    <hyperlink ref="AI27" r:id="rId_hyperlink_242"/>
    <hyperlink ref="E28" r:id="rId_hyperlink_243"/>
    <hyperlink ref="H28" r:id="rId_hyperlink_244"/>
    <hyperlink ref="K28" r:id="rId_hyperlink_245"/>
    <hyperlink ref="N28" r:id="rId_hyperlink_246"/>
    <hyperlink ref="Q28" r:id="rId_hyperlink_247"/>
    <hyperlink ref="T28" r:id="rId_hyperlink_248"/>
    <hyperlink ref="W28" r:id="rId_hyperlink_249"/>
    <hyperlink ref="Z28" r:id="rId_hyperlink_250"/>
    <hyperlink ref="AC28" r:id="rId_hyperlink_251"/>
    <hyperlink ref="AF28" r:id="rId_hyperlink_252"/>
    <hyperlink ref="AI28" r:id="rId_hyperlink_253"/>
    <hyperlink ref="E29" r:id="rId_hyperlink_254"/>
    <hyperlink ref="H29" r:id="rId_hyperlink_255"/>
    <hyperlink ref="K29" r:id="rId_hyperlink_256"/>
    <hyperlink ref="N29" r:id="rId_hyperlink_257"/>
    <hyperlink ref="Q29" r:id="rId_hyperlink_258"/>
    <hyperlink ref="T29" r:id="rId_hyperlink_259"/>
    <hyperlink ref="W29" r:id="rId_hyperlink_260"/>
    <hyperlink ref="Z29" r:id="rId_hyperlink_261"/>
    <hyperlink ref="AC29" r:id="rId_hyperlink_262"/>
    <hyperlink ref="AF29" r:id="rId_hyperlink_263"/>
    <hyperlink ref="AI29" r:id="rId_hyperlink_264"/>
    <hyperlink ref="E30" r:id="rId_hyperlink_265"/>
    <hyperlink ref="H30" r:id="rId_hyperlink_266"/>
    <hyperlink ref="K30" r:id="rId_hyperlink_267"/>
    <hyperlink ref="N30" r:id="rId_hyperlink_268"/>
    <hyperlink ref="Q30" r:id="rId_hyperlink_269"/>
    <hyperlink ref="T30" r:id="rId_hyperlink_270"/>
    <hyperlink ref="W30" r:id="rId_hyperlink_271"/>
    <hyperlink ref="Z30" r:id="rId_hyperlink_272"/>
    <hyperlink ref="AC30" r:id="rId_hyperlink_273"/>
    <hyperlink ref="AF30" r:id="rId_hyperlink_274"/>
    <hyperlink ref="AI30" r:id="rId_hyperlink_275"/>
    <hyperlink ref="E31" r:id="rId_hyperlink_276"/>
    <hyperlink ref="H31" r:id="rId_hyperlink_277"/>
    <hyperlink ref="K31" r:id="rId_hyperlink_278"/>
    <hyperlink ref="N31" r:id="rId_hyperlink_279"/>
    <hyperlink ref="Q31" r:id="rId_hyperlink_280"/>
    <hyperlink ref="T31" r:id="rId_hyperlink_281"/>
    <hyperlink ref="W31" r:id="rId_hyperlink_282"/>
    <hyperlink ref="Z31" r:id="rId_hyperlink_283"/>
    <hyperlink ref="AC31" r:id="rId_hyperlink_284"/>
    <hyperlink ref="AF31" r:id="rId_hyperlink_285"/>
    <hyperlink ref="AI31" r:id="rId_hyperlink_286"/>
    <hyperlink ref="E32" r:id="rId_hyperlink_287"/>
    <hyperlink ref="H32" r:id="rId_hyperlink_288"/>
    <hyperlink ref="K32" r:id="rId_hyperlink_289"/>
    <hyperlink ref="N32" r:id="rId_hyperlink_290"/>
    <hyperlink ref="Q32" r:id="rId_hyperlink_291"/>
    <hyperlink ref="T32" r:id="rId_hyperlink_292"/>
    <hyperlink ref="W32" r:id="rId_hyperlink_293"/>
    <hyperlink ref="Z32" r:id="rId_hyperlink_294"/>
    <hyperlink ref="AC32" r:id="rId_hyperlink_295"/>
    <hyperlink ref="AF32" r:id="rId_hyperlink_296"/>
    <hyperlink ref="AI32" r:id="rId_hyperlink_297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2025-02-11T14:07:35+02:00</dcterms:created>
  <dcterms:modified xsi:type="dcterms:W3CDTF">2025-02-11T14:07:35+02:00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