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(19.90 - 18.90)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X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36
טווח מחירים ברשת : (16.90 - 16.90)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(16.90 - 14.70)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(19.90 - 16.90)
</t>
        </r>
      </text>
    </comment>
    <comment ref="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(29.90 - 29.90)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(39.90 - 34.90)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X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23
טווח מחירים ברשת : (29.90 - 19.90)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(33.30 - 33.20)
</t>
        </r>
      </text>
    </comment>
    <comment ref="AM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(29.90 - 25.60)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(36.90 - 29.90)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(34.90 - 34.90)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X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36 / 21
טווח מחירים ברשת : (36.90 - 31.90)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(34.90 - 32.90)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(35.90 - 32.90)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(29.90 - 25.60)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(36.90 - 36.90)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(22.70 - 18.90)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X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28
טווח מחירים ברשת : (23.90 - 14.90)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(22.70 - 18.50)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30
טווח מחירים ברשת : (37.50 - 37.50)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20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2
טווח מחירים ברשת : (37.50 - 37.50)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19
טווח מחירים ברשת : (37.50 - 37.50)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6
טווח מחירים ברשת : (37.50 - 37.50)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54
טווח מחירים ברשת : (35.00 - 29.70)
</t>
        </r>
      </text>
    </comment>
    <comment ref="AP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3
טווח מחירים ברשת : (40.00 - 40.00)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(21.90 - 15.90)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(16.90 - 11.90)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ה-01/06/2025.הרשת רשאית לשנות מבצעים בכל עת.
מספר סניפים : 2 / 1
טווח מחירים ברשת : (18.90 - 14.95)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(21.90 - 14.90)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(18.10 - 15.90)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58
טווח מחירים ברשת : (11.90 - 10.10)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(19.90 - 14.90)
</t>
        </r>
      </text>
    </comment>
    <comment ref="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(16.90 - 16.90)
</t>
        </r>
      </text>
    </comment>
    <comment ref="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28
טווח מחירים ברשת : (18.00 - 18.00)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3
טווח מחירים ברשת : (16.00 - 12.50)
</t>
        </r>
      </text>
    </comment>
    <comment ref="AD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8
טווח מחירים ברשת : (19.00 - 19.00)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55
טווח מחירים ברשת : (12.50 - 10.60)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(19.00 - 13.90)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(23.90 - 19.90)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(23.90 - 23.90)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8
טווח מחירים ברשת : (6.50 - 6.50)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(5.80 - 4.90)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(3.32 - 3.32)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32
טווח מחירים ברשת : (7.90 - 7.90)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(7.80 - 6.70)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28
טווח מחירים ברשת : (12.90 - 12.90)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(15.90 - 15.50)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(10.90 - 10.90)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(32.90 - 32.90)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(32.90 - 22.90)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(30.90 - 28.90)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(31.90 - 29.90)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(26.90 - 22.90)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(14.90 - 9.90)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(14.90 - 7.90)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(16.90 - 13.90)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(14.90 - 5.90)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(19.90 - 17.90)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(18.90 - 12.50)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(17.90 - 14.90)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(17.90 - 15.90)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(16.90 - 5.90)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(16.90 - 15.90)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34 / 25
טווח מחירים ברשת : (6.90 - 4.90)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(6.90 - 2.90)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(5.90 - 2.90)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(7.90 - 5.90)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(6.90 - 2.90)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(3.90 - 1.90)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34 / 33
טווח מחירים ברשת : (3.90 - 3.90)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(5.90 - 2.90)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ה-21/05/2025.הרשת רשאית לשנות מבצעים בכל עת.
מספר סניפים : 36 / 33
טווח מחירים ברשת : (3.90 - 2.90)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ה-20/05/2025.הרשת רשאית לשנות מבצעים בכל עת.
מספר סניפים : 9 / 9
טווח מחירים ברשת : (2.90 - 2.90)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(4.17 - 0.90)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(3.90 - 3.90)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(12.90 - 5.90)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ה-21/05/2025.הרשת רשאית לשנות מבצעים בכל עת.
מספר סניפים : 36 / 35
טווח מחירים ברשת : (6.90 - 6.90)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(11.90 - 9.90)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(9.90 - 5.70)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(37.90 - 31.90)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(57.90 - 47.90)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(57.90 - 46.90)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(47.90 - 39.90)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(45.90 - 41.90)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(54.90 - 33.33)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(37.90 - 36.90)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(46.50 - 39.90)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(58.50 - 50.50)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(53.50 - 44.50)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(9.90 - 4.90)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(16.90 - 11.90)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(17.90 - 12.90)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(16.90 - 11.90)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(12.90 - 8.90)
</t>
        </r>
      </text>
    </comment>
    <comment ref="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ב-25 ₪. עד ה-02/06/2025.הרשת רשאית לשנות מבצעים בכל עת.
מספר סניפים : 2 / 2
טווח מחירים ברשת : (12.50 - 12.50)
</t>
        </r>
      </text>
    </comment>
    <comment ref="X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ה-01/06/2025.הרשת רשאית לשנות מבצעים בכל עת.
מספר סניפים : 36 / 20
טווח מחירים ברשת : (18.90 - 12.00)
</t>
        </r>
      </text>
    </comment>
    <comment ref="AA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ה-02/06/2025.הרשת רשאית לשנות מבצעים בכל עת.
מספר סניפים : 5 / 4
טווח מחירים ברשת : (14.90 - 11.00)
</t>
        </r>
      </text>
    </comment>
    <comment ref="AD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ה-02/06/2025.הרשת רשאית לשנות מבצעים בכל עת.
מספר סניפים : 3 / 2
טווח מחירים ברשת : (11.00 - 9.90)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(17.10 - 14.10)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(17.10 - 14.10)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(17.90 - 15.50)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(51.90 - 43.90)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(39.90 - 36.90)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(38.90 - 34.90)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(39.90 - 35.90)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(49.90 - 37.90)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(36.90 - 33.33)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(50.40 - 39.90)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(52.50 - 44.40)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(43.50 - 36.90)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(23.90 - 21.90)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(31.90 - 28.90)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(30.90 - 25.90)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(29.90 - 23.90)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(32.90 - 26.90)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(29.90 - 21.90)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(29.90 - 24.90)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(30.20 - 26.20)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(29.20 - 29.20)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(30.90 - 30.90)
</t>
        </r>
      </text>
    </comment>
    <comment ref="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16
טווח מחירים ברשת : (24.90 - 14.90)
</t>
        </r>
      </text>
    </comment>
    <comment ref="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ה-08/06/2025.הרשת רשאית לשנות מבצעים בכל עת.
מספר סניפים : 9 / 9
טווח מחירים ברשת : (19.90 - 19.90)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(16.63 - 16.63)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ה-01/06/2025.הרשת רשאית לשנות מבצעים בכל עת.
מספר סניפים : 2 / 2
טווח מחירים ברשת : (10.00 - 10.00)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(20.00 - 14.90)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(20.00 - 20.00)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(20.00 - 20.00)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(20.00 - 20.00)
</t>
        </r>
      </text>
    </comment>
    <comment ref="AM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54
טווח מחירים ברשת : (24.90 - 14.90)
</t>
        </r>
      </text>
    </comment>
    <comment ref="AP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ל-600 מימושים / ק"ג בקניה אחת. עד ה-24/05/2025.הרשת רשאית לשנות מבצעים בכל עת.
מספר סניפים : 8 / 8
טווח מחירים ברשת : (19.90 - 19.90)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(59.90 - 59.90)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(84.90 - 69.90)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25
טווח מחירים ברשת : (79.90 - 59.90)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(89.90 - 69.90)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2 / 2
טווח מחירים ברשת : (59.90 - 59.90)
</t>
        </r>
      </text>
    </comment>
    <comment ref="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29
טווח מחירים ברשת : (89.90 - 59.90)
</t>
        </r>
      </text>
    </comment>
    <comment ref="AA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ה-23/05/2025.הרשת רשאית לשנות מבצעים בכל עת.
מספר סניפים : 5 / 4
טווח מחירים ברשת : (59.90 - 49.90)
</t>
        </r>
      </text>
    </comment>
    <comment ref="AD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(59.90 - 49.90)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(79.90 - 74.90)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ה-24/05/2025.הרשת רשאית לשנות מבצעים בכל עת.
מספר סניפים : 9 / 9
טווח מחירים ברשת : (69.90 - 69.90)
</t>
        </r>
      </text>
    </comment>
    <comment ref="AM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53
טווח מחירים ברשת : (80.80 - 49.80)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(79.90 - 79.90)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(33.33 - 33.33)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(30.00 - 30.00)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(35.80 - 26.90)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(49.90 - 49.90)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(55.90 - 39.90)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58
טווח מחירים ברשת : (47.45 - 40.20)
</t>
        </r>
      </text>
    </comment>
    <comment ref="AP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ה-24/05/2025.הרשת רשאית לשנות מבצעים בכל עת.
מספר סניפים : 8 / 6
טווח מחירים ברשת : (54.90 - 45.00)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2025-05-20 13:55:18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<sst xmlns="http://schemas.openxmlformats.org/spreadsheetml/2006/main" uniqueCount="99">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</sst>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62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7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88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12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153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166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179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231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244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270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283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296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322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34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SUM(G6:G31)</f>
        <v>526.9</v>
      </c>
      <c r="F3" s="13"/>
      <c r="G3" s="13"/>
      <c r="H3" s="13">
        <f>SUM(J6:J31)</f>
        <v>648</v>
      </c>
      <c r="I3" s="13"/>
      <c r="J3" s="13"/>
      <c r="K3" s="13">
        <f>SUM(M6:M31)</f>
        <v>652.2</v>
      </c>
      <c r="L3" s="13"/>
      <c r="M3" s="13"/>
      <c r="N3" s="13">
        <f>SUM(P6:P31)</f>
        <v>621.2</v>
      </c>
      <c r="O3" s="13"/>
      <c r="P3" s="13"/>
      <c r="Q3" s="13">
        <f>SUM(S6:S31)</f>
        <v>560.2</v>
      </c>
      <c r="R3" s="13"/>
      <c r="S3" s="13"/>
      <c r="T3" s="13">
        <f>SUM(V6:V31)</f>
        <v>590.35</v>
      </c>
      <c r="U3" s="13"/>
      <c r="V3" s="13"/>
      <c r="W3" s="13">
        <f>SUM(Y6:Y31)</f>
        <v>621.7</v>
      </c>
      <c r="X3" s="13"/>
      <c r="Y3" s="13"/>
      <c r="Z3" s="13">
        <f>SUM(AB6:AB31)</f>
        <v>562.3</v>
      </c>
      <c r="AA3" s="13"/>
      <c r="AB3" s="13"/>
      <c r="AC3" s="13">
        <f>SUM(AE6:AE31)</f>
        <v>587.2</v>
      </c>
      <c r="AD3" s="13"/>
      <c r="AE3" s="13"/>
      <c r="AF3" s="13">
        <f>SUM(AH6:AH31)</f>
        <v>617.9</v>
      </c>
      <c r="AG3" s="13"/>
      <c r="AH3" s="13"/>
      <c r="AI3" s="13">
        <f>SUM(AK6:AK31)</f>
        <v>627.5</v>
      </c>
      <c r="AJ3" s="13"/>
      <c r="AK3" s="13"/>
      <c r="AL3" s="13">
        <f>SUM(AN6:AN31)</f>
        <v>576.45</v>
      </c>
      <c r="AM3" s="13"/>
      <c r="AN3" s="13"/>
      <c r="AO3" s="13">
        <f>SUM(AQ6:AQ31)</f>
        <v>656.2</v>
      </c>
      <c r="AP3" s="13"/>
      <c r="AQ3" s="13"/>
      <c r="AR3" s="13">
        <f>MIN(E3:AQ3)</f>
        <v>526.9</v>
      </c>
      <c r="AS3" s="13">
        <f>MAX(E3:AQ3)</f>
        <v>656.2</v>
      </c>
      <c r="AT3" s="13">
        <f>(MAX(E3:AQ3) - MIN(E3:AQ3))</f>
        <v>129.3</v>
      </c>
      <c r="AU3" s="17">
        <f>(MAX(E3:AQ3) / MIN(E3:AQ3) - 1)</f>
        <v>0.24539760865439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7290000136790</v>
      </c>
      <c r="B6" s="9" t="s">
        <v>26</v>
      </c>
      <c r="C6" s="9" t="s">
        <v>27</v>
      </c>
      <c r="D6" s="9" t="s">
        <v>28</v>
      </c>
      <c r="E6" s="14">
        <v>16.9</v>
      </c>
      <c r="F6" s="13" t="s">
        <v>29</v>
      </c>
      <c r="G6" s="14">
        <v>16.9</v>
      </c>
      <c r="H6" s="13">
        <v>17.9</v>
      </c>
      <c r="I6" s="13" t="s">
        <v>29</v>
      </c>
      <c r="J6" s="13">
        <v>17.9</v>
      </c>
      <c r="K6" s="16">
        <v>19.9</v>
      </c>
      <c r="L6" s="13" t="s">
        <v>29</v>
      </c>
      <c r="M6" s="16">
        <v>19.9</v>
      </c>
      <c r="N6" s="13">
        <v>17.9</v>
      </c>
      <c r="O6" s="13" t="s">
        <v>29</v>
      </c>
      <c r="P6" s="13">
        <v>17.9</v>
      </c>
      <c r="Q6" s="14">
        <v>16.9</v>
      </c>
      <c r="R6" s="13" t="s">
        <v>29</v>
      </c>
      <c r="S6" s="14">
        <v>16.9</v>
      </c>
      <c r="T6" s="13">
        <v>18.5</v>
      </c>
      <c r="U6" s="13" t="s">
        <v>29</v>
      </c>
      <c r="V6" s="13">
        <v>18.5</v>
      </c>
      <c r="W6" s="13">
        <v>18.9</v>
      </c>
      <c r="X6" s="14">
        <v>16.9</v>
      </c>
      <c r="Y6" s="14">
        <v>16.9</v>
      </c>
      <c r="Z6" s="14">
        <v>16.9</v>
      </c>
      <c r="AA6" s="13" t="s">
        <v>29</v>
      </c>
      <c r="AB6" s="14">
        <v>16.9</v>
      </c>
      <c r="AC6" s="13">
        <v>18.9</v>
      </c>
      <c r="AD6" s="13" t="s">
        <v>29</v>
      </c>
      <c r="AE6" s="13">
        <v>18.9</v>
      </c>
      <c r="AF6" s="14">
        <v>16.9</v>
      </c>
      <c r="AG6" s="13" t="s">
        <v>29</v>
      </c>
      <c r="AH6" s="14">
        <v>16.9</v>
      </c>
      <c r="AI6" s="13">
        <v>19.1</v>
      </c>
      <c r="AJ6" s="13" t="s">
        <v>29</v>
      </c>
      <c r="AK6" s="13">
        <v>19.1</v>
      </c>
      <c r="AL6" s="14">
        <v>16.9</v>
      </c>
      <c r="AM6" s="13" t="s">
        <v>29</v>
      </c>
      <c r="AN6" s="14">
        <v>16.9</v>
      </c>
      <c r="AO6" s="16">
        <v>19.9</v>
      </c>
      <c r="AP6" s="13" t="s">
        <v>29</v>
      </c>
      <c r="AQ6" s="16">
        <v>19.9</v>
      </c>
      <c r="AR6" s="13">
        <v>16.9</v>
      </c>
      <c r="AS6" s="13">
        <v>19.9</v>
      </c>
      <c r="AT6" s="13">
        <v>3.0</v>
      </c>
      <c r="AU6" s="17">
        <v>0.17751479289941</v>
      </c>
    </row>
    <row r="7" spans="1:47" customHeight="1" ht="15">
      <c r="A7" s="4">
        <v>7290000136769</v>
      </c>
      <c r="B7" s="9" t="s">
        <v>30</v>
      </c>
      <c r="C7" s="9" t="s">
        <v>27</v>
      </c>
      <c r="D7" s="9" t="s">
        <v>31</v>
      </c>
      <c r="E7" s="13">
        <v>30.9</v>
      </c>
      <c r="F7" s="14">
        <v>29.9</v>
      </c>
      <c r="G7" s="14">
        <v>29.9</v>
      </c>
      <c r="H7" s="13">
        <v>32.9</v>
      </c>
      <c r="I7" s="13" t="s">
        <v>29</v>
      </c>
      <c r="J7" s="13">
        <v>32.9</v>
      </c>
      <c r="K7" s="13">
        <v>34.9</v>
      </c>
      <c r="L7" s="13" t="s">
        <v>29</v>
      </c>
      <c r="M7" s="13">
        <v>34.9</v>
      </c>
      <c r="N7" s="13">
        <v>32.9</v>
      </c>
      <c r="O7" s="13" t="s">
        <v>29</v>
      </c>
      <c r="P7" s="13">
        <v>32.9</v>
      </c>
      <c r="Q7" s="14">
        <v>29.9</v>
      </c>
      <c r="R7" s="13" t="s">
        <v>29</v>
      </c>
      <c r="S7" s="14">
        <v>29.9</v>
      </c>
      <c r="T7" s="13">
        <v>34.5</v>
      </c>
      <c r="U7" s="13" t="s">
        <v>29</v>
      </c>
      <c r="V7" s="13">
        <v>34.5</v>
      </c>
      <c r="W7" s="13">
        <v>33.9</v>
      </c>
      <c r="X7" s="14">
        <v>29.9</v>
      </c>
      <c r="Y7" s="14">
        <v>29.9</v>
      </c>
      <c r="Z7" s="13">
        <v>30.9</v>
      </c>
      <c r="AA7" s="13" t="s">
        <v>29</v>
      </c>
      <c r="AB7" s="13">
        <v>30.9</v>
      </c>
      <c r="AC7" s="13">
        <v>30.9</v>
      </c>
      <c r="AD7" s="13" t="s">
        <v>29</v>
      </c>
      <c r="AE7" s="13">
        <v>30.9</v>
      </c>
      <c r="AF7" s="13">
        <v>31.7</v>
      </c>
      <c r="AG7" s="13" t="s">
        <v>29</v>
      </c>
      <c r="AH7" s="13">
        <v>31.7</v>
      </c>
      <c r="AI7" s="13">
        <v>33.2</v>
      </c>
      <c r="AJ7" s="13" t="s">
        <v>29</v>
      </c>
      <c r="AK7" s="13">
        <v>33.2</v>
      </c>
      <c r="AL7" s="13">
        <v>30.9</v>
      </c>
      <c r="AM7" s="14">
        <v>29.9</v>
      </c>
      <c r="AN7" s="14">
        <v>29.9</v>
      </c>
      <c r="AO7" s="16">
        <v>36.9</v>
      </c>
      <c r="AP7" s="13" t="s">
        <v>29</v>
      </c>
      <c r="AQ7" s="16">
        <v>36.9</v>
      </c>
      <c r="AR7" s="13">
        <v>29.9</v>
      </c>
      <c r="AS7" s="13">
        <v>36.9</v>
      </c>
      <c r="AT7" s="13">
        <v>7.0</v>
      </c>
      <c r="AU7" s="17">
        <v>0.23411371237458</v>
      </c>
    </row>
    <row r="8" spans="1:47" customHeight="1" ht="15">
      <c r="A8" s="4">
        <v>7290000072753</v>
      </c>
      <c r="B8" s="9" t="s">
        <v>32</v>
      </c>
      <c r="C8" s="9" t="s">
        <v>33</v>
      </c>
      <c r="D8" s="9" t="s">
        <v>34</v>
      </c>
      <c r="E8" s="13">
        <v>29.9</v>
      </c>
      <c r="F8" s="13" t="s">
        <v>29</v>
      </c>
      <c r="G8" s="13">
        <v>29.9</v>
      </c>
      <c r="H8" s="13">
        <v>35.9</v>
      </c>
      <c r="I8" s="13" t="s">
        <v>29</v>
      </c>
      <c r="J8" s="13">
        <v>35.9</v>
      </c>
      <c r="K8" s="13">
        <v>42.9</v>
      </c>
      <c r="L8" s="15">
        <v>34.9</v>
      </c>
      <c r="M8" s="13">
        <v>34.9</v>
      </c>
      <c r="N8" s="13">
        <v>35.9</v>
      </c>
      <c r="O8" s="13" t="s">
        <v>29</v>
      </c>
      <c r="P8" s="13">
        <v>35.9</v>
      </c>
      <c r="Q8" s="13">
        <v>32.9</v>
      </c>
      <c r="R8" s="14">
        <v>29.0</v>
      </c>
      <c r="S8" s="14">
        <v>29.0</v>
      </c>
      <c r="T8" s="13">
        <v>35.9</v>
      </c>
      <c r="U8" s="13" t="s">
        <v>29</v>
      </c>
      <c r="V8" s="13">
        <v>35.9</v>
      </c>
      <c r="W8" s="13">
        <v>36.9</v>
      </c>
      <c r="X8" s="15">
        <v>31.9</v>
      </c>
      <c r="Y8" s="13">
        <v>31.9</v>
      </c>
      <c r="Z8" s="13">
        <v>32.9</v>
      </c>
      <c r="AA8" s="13" t="s">
        <v>29</v>
      </c>
      <c r="AB8" s="13">
        <v>32.9</v>
      </c>
      <c r="AC8" s="13">
        <v>34.9</v>
      </c>
      <c r="AD8" s="13" t="s">
        <v>29</v>
      </c>
      <c r="AE8" s="13">
        <v>34.9</v>
      </c>
      <c r="AF8" s="13">
        <v>34.9</v>
      </c>
      <c r="AG8" s="13" t="s">
        <v>29</v>
      </c>
      <c r="AH8" s="13">
        <v>34.9</v>
      </c>
      <c r="AI8" s="13">
        <v>32.9</v>
      </c>
      <c r="AJ8" s="13" t="s">
        <v>29</v>
      </c>
      <c r="AK8" s="13">
        <v>32.9</v>
      </c>
      <c r="AL8" s="13">
        <v>29.9</v>
      </c>
      <c r="AM8" s="13" t="s">
        <v>29</v>
      </c>
      <c r="AN8" s="13">
        <v>29.9</v>
      </c>
      <c r="AO8" s="16">
        <v>36.9</v>
      </c>
      <c r="AP8" s="13" t="s">
        <v>29</v>
      </c>
      <c r="AQ8" s="16">
        <v>36.9</v>
      </c>
      <c r="AR8" s="13">
        <v>29.0</v>
      </c>
      <c r="AS8" s="13">
        <v>36.9</v>
      </c>
      <c r="AT8" s="13">
        <v>7.9</v>
      </c>
      <c r="AU8" s="17">
        <v>0.27241379310345</v>
      </c>
    </row>
    <row r="9" spans="1:47" customHeight="1" ht="15">
      <c r="A9" s="4">
        <v>7290000176420</v>
      </c>
      <c r="B9" s="9" t="s">
        <v>35</v>
      </c>
      <c r="C9" s="9" t="s">
        <v>33</v>
      </c>
      <c r="D9" s="9" t="s">
        <v>36</v>
      </c>
      <c r="E9" s="13">
        <v>22.7</v>
      </c>
      <c r="F9" s="13" t="s">
        <v>29</v>
      </c>
      <c r="G9" s="13">
        <v>22.7</v>
      </c>
      <c r="H9" s="13">
        <v>24.9</v>
      </c>
      <c r="I9" s="13" t="s">
        <v>29</v>
      </c>
      <c r="J9" s="13">
        <v>24.9</v>
      </c>
      <c r="K9" s="16">
        <v>26.9</v>
      </c>
      <c r="L9" s="13" t="s">
        <v>29</v>
      </c>
      <c r="M9" s="16">
        <v>26.9</v>
      </c>
      <c r="N9" s="13">
        <v>24.9</v>
      </c>
      <c r="O9" s="13" t="s">
        <v>29</v>
      </c>
      <c r="P9" s="13">
        <v>24.9</v>
      </c>
      <c r="Q9" s="13">
        <v>22.9</v>
      </c>
      <c r="R9" s="13" t="s">
        <v>29</v>
      </c>
      <c r="S9" s="13">
        <v>22.9</v>
      </c>
      <c r="T9" s="13">
        <v>23.9</v>
      </c>
      <c r="U9" s="13" t="s">
        <v>29</v>
      </c>
      <c r="V9" s="13">
        <v>23.9</v>
      </c>
      <c r="W9" s="13">
        <v>26.9</v>
      </c>
      <c r="X9" s="15">
        <v>23.9</v>
      </c>
      <c r="Y9" s="13">
        <v>23.9</v>
      </c>
      <c r="Z9" s="13">
        <v>22.9</v>
      </c>
      <c r="AA9" s="13" t="s">
        <v>29</v>
      </c>
      <c r="AB9" s="13">
        <v>22.9</v>
      </c>
      <c r="AC9" s="13">
        <v>24.9</v>
      </c>
      <c r="AD9" s="13" t="s">
        <v>29</v>
      </c>
      <c r="AE9" s="13">
        <v>24.9</v>
      </c>
      <c r="AF9" s="13">
        <v>22.9</v>
      </c>
      <c r="AG9" s="13" t="s">
        <v>29</v>
      </c>
      <c r="AH9" s="13">
        <v>22.9</v>
      </c>
      <c r="AI9" s="13">
        <v>22.9</v>
      </c>
      <c r="AJ9" s="13" t="s">
        <v>29</v>
      </c>
      <c r="AK9" s="13">
        <v>22.9</v>
      </c>
      <c r="AL9" s="13">
        <v>23.8</v>
      </c>
      <c r="AM9" s="14">
        <v>21.8</v>
      </c>
      <c r="AN9" s="14">
        <v>21.8</v>
      </c>
      <c r="AO9" s="16">
        <v>26.9</v>
      </c>
      <c r="AP9" s="13" t="s">
        <v>29</v>
      </c>
      <c r="AQ9" s="16">
        <v>26.9</v>
      </c>
      <c r="AR9" s="13">
        <v>21.8</v>
      </c>
      <c r="AS9" s="13">
        <v>26.9</v>
      </c>
      <c r="AT9" s="13">
        <v>5.1</v>
      </c>
      <c r="AU9" s="17">
        <v>0.23394495412844</v>
      </c>
    </row>
    <row r="10" spans="1:47" customHeight="1" ht="15">
      <c r="A10" s="4" t="s">
        <v>37</v>
      </c>
      <c r="B10" s="9" t="s">
        <v>38</v>
      </c>
      <c r="C10" s="9" t="s">
        <v>39</v>
      </c>
      <c r="D10" s="9" t="s">
        <v>40</v>
      </c>
      <c r="E10" s="13">
        <v>43.9</v>
      </c>
      <c r="F10" s="14">
        <v>35.0</v>
      </c>
      <c r="G10" s="14">
        <v>35.0</v>
      </c>
      <c r="H10" s="13">
        <v>39.9</v>
      </c>
      <c r="I10" s="13" t="s">
        <v>29</v>
      </c>
      <c r="J10" s="13">
        <v>39.9</v>
      </c>
      <c r="K10" s="13">
        <v>47.8</v>
      </c>
      <c r="L10" s="15">
        <v>37.5</v>
      </c>
      <c r="M10" s="13">
        <v>37.5</v>
      </c>
      <c r="N10" s="13">
        <v>39.9</v>
      </c>
      <c r="O10" s="15">
        <v>37.5</v>
      </c>
      <c r="P10" s="13">
        <v>37.5</v>
      </c>
      <c r="Q10" s="13">
        <v>38.9</v>
      </c>
      <c r="R10" s="14">
        <v>35.0</v>
      </c>
      <c r="S10" s="14">
        <v>35.0</v>
      </c>
      <c r="T10" s="13">
        <v>44.9</v>
      </c>
      <c r="U10" s="15">
        <v>37.5</v>
      </c>
      <c r="V10" s="13">
        <v>37.5</v>
      </c>
      <c r="W10" s="13">
        <v>44.9</v>
      </c>
      <c r="X10" s="15">
        <v>37.5</v>
      </c>
      <c r="Y10" s="13">
        <v>37.5</v>
      </c>
      <c r="Z10" s="13">
        <v>38.9</v>
      </c>
      <c r="AA10" s="14">
        <v>35.0</v>
      </c>
      <c r="AB10" s="14">
        <v>35.0</v>
      </c>
      <c r="AC10" s="13">
        <v>44.9</v>
      </c>
      <c r="AD10" s="14">
        <v>35.0</v>
      </c>
      <c r="AE10" s="14">
        <v>35.0</v>
      </c>
      <c r="AF10" s="13">
        <v>38.9</v>
      </c>
      <c r="AG10" s="13" t="s">
        <v>29</v>
      </c>
      <c r="AH10" s="13">
        <v>38.9</v>
      </c>
      <c r="AI10" s="13">
        <v>44.9</v>
      </c>
      <c r="AJ10" s="15">
        <v>37.5</v>
      </c>
      <c r="AK10" s="13">
        <v>37.5</v>
      </c>
      <c r="AL10" s="13">
        <v>43.8</v>
      </c>
      <c r="AM10" s="14">
        <v>35.0</v>
      </c>
      <c r="AN10" s="14">
        <v>35.0</v>
      </c>
      <c r="AO10" s="13">
        <v>44.9</v>
      </c>
      <c r="AP10" s="16">
        <v>40.0</v>
      </c>
      <c r="AQ10" s="16">
        <v>40.0</v>
      </c>
      <c r="AR10" s="13">
        <v>35.0</v>
      </c>
      <c r="AS10" s="13">
        <v>40.0</v>
      </c>
      <c r="AT10" s="13">
        <v>5.0</v>
      </c>
      <c r="AU10" s="17">
        <v>0.14285714285714</v>
      </c>
    </row>
    <row r="11" spans="1:47" customHeight="1" ht="15">
      <c r="A11" s="4" t="s">
        <v>41</v>
      </c>
      <c r="B11" s="9" t="s">
        <v>42</v>
      </c>
      <c r="C11" s="9" t="s">
        <v>43</v>
      </c>
      <c r="D11" s="9" t="s">
        <v>44</v>
      </c>
      <c r="E11" s="14">
        <v>11.9</v>
      </c>
      <c r="F11" s="13" t="s">
        <v>29</v>
      </c>
      <c r="G11" s="14">
        <v>11.9</v>
      </c>
      <c r="H11" s="14">
        <v>11.9</v>
      </c>
      <c r="I11" s="13" t="s">
        <v>29</v>
      </c>
      <c r="J11" s="14">
        <v>11.9</v>
      </c>
      <c r="K11" s="13">
        <v>17.5</v>
      </c>
      <c r="L11" s="13" t="s">
        <v>29</v>
      </c>
      <c r="M11" s="13">
        <v>17.5</v>
      </c>
      <c r="N11" s="14">
        <v>11.9</v>
      </c>
      <c r="O11" s="13" t="s">
        <v>29</v>
      </c>
      <c r="P11" s="14">
        <v>11.9</v>
      </c>
      <c r="Q11" s="14">
        <v>11.9</v>
      </c>
      <c r="R11" s="13" t="s">
        <v>29</v>
      </c>
      <c r="S11" s="14">
        <v>11.9</v>
      </c>
      <c r="T11" s="13">
        <v>15.9</v>
      </c>
      <c r="U11" s="15">
        <v>14.95</v>
      </c>
      <c r="V11" s="13">
        <v>14.95</v>
      </c>
      <c r="W11" s="16">
        <v>18.9</v>
      </c>
      <c r="X11" s="13" t="s">
        <v>29</v>
      </c>
      <c r="Y11" s="16">
        <v>18.9</v>
      </c>
      <c r="Z11" s="13">
        <v>16.9</v>
      </c>
      <c r="AA11" s="13" t="s">
        <v>29</v>
      </c>
      <c r="AB11" s="13">
        <v>16.9</v>
      </c>
      <c r="AC11" s="13">
        <v>16.9</v>
      </c>
      <c r="AD11" s="13" t="s">
        <v>29</v>
      </c>
      <c r="AE11" s="13">
        <v>16.9</v>
      </c>
      <c r="AF11" s="13">
        <v>16.9</v>
      </c>
      <c r="AG11" s="13" t="s">
        <v>29</v>
      </c>
      <c r="AH11" s="13">
        <v>16.9</v>
      </c>
      <c r="AI11" s="13">
        <v>17.4</v>
      </c>
      <c r="AJ11" s="13" t="s">
        <v>29</v>
      </c>
      <c r="AK11" s="13">
        <v>17.4</v>
      </c>
      <c r="AL11" s="13">
        <v>15.1</v>
      </c>
      <c r="AM11" s="14">
        <v>11.9</v>
      </c>
      <c r="AN11" s="14">
        <v>11.9</v>
      </c>
      <c r="AO11" s="13">
        <v>14.9</v>
      </c>
      <c r="AP11" s="13" t="s">
        <v>29</v>
      </c>
      <c r="AQ11" s="13">
        <v>14.9</v>
      </c>
      <c r="AR11" s="13">
        <v>11.9</v>
      </c>
      <c r="AS11" s="13">
        <v>18.9</v>
      </c>
      <c r="AT11" s="13">
        <v>7.0</v>
      </c>
      <c r="AU11" s="17">
        <v>0.58823529411765</v>
      </c>
    </row>
    <row r="12" spans="1:47" customHeight="1" ht="15">
      <c r="A12" s="4">
        <v>7290112495037</v>
      </c>
      <c r="B12" s="9" t="s">
        <v>45</v>
      </c>
      <c r="C12" s="9" t="s">
        <v>46</v>
      </c>
      <c r="D12" s="9" t="s">
        <v>47</v>
      </c>
      <c r="E12" s="13">
        <v>19.9</v>
      </c>
      <c r="F12" s="14">
        <v>12.5</v>
      </c>
      <c r="G12" s="14">
        <v>12.5</v>
      </c>
      <c r="H12" s="16">
        <v>21.9</v>
      </c>
      <c r="I12" s="13" t="s">
        <v>29</v>
      </c>
      <c r="J12" s="16">
        <v>21.9</v>
      </c>
      <c r="K12" s="13">
        <v>19.9</v>
      </c>
      <c r="L12" s="15">
        <v>16.9</v>
      </c>
      <c r="M12" s="13">
        <v>16.9</v>
      </c>
      <c r="N12" s="13">
        <v>21.9</v>
      </c>
      <c r="O12" s="14">
        <v>12.5</v>
      </c>
      <c r="P12" s="14">
        <v>12.5</v>
      </c>
      <c r="Q12" s="13">
        <v>19.9</v>
      </c>
      <c r="R12" s="14">
        <v>12.5</v>
      </c>
      <c r="S12" s="14">
        <v>12.5</v>
      </c>
      <c r="T12" s="13">
        <v>20.9</v>
      </c>
      <c r="U12" s="15">
        <v>19.0</v>
      </c>
      <c r="V12" s="13">
        <v>19.0</v>
      </c>
      <c r="W12" s="13">
        <v>19.9</v>
      </c>
      <c r="X12" s="15">
        <v>18.0</v>
      </c>
      <c r="Y12" s="13">
        <v>18.0</v>
      </c>
      <c r="Z12" s="13">
        <v>19.9</v>
      </c>
      <c r="AA12" s="15">
        <v>16.0</v>
      </c>
      <c r="AB12" s="13">
        <v>16.0</v>
      </c>
      <c r="AC12" s="13">
        <v>19.9</v>
      </c>
      <c r="AD12" s="15">
        <v>16.0</v>
      </c>
      <c r="AE12" s="13">
        <v>16.0</v>
      </c>
      <c r="AF12" s="13">
        <v>19.9</v>
      </c>
      <c r="AG12" s="13" t="s">
        <v>29</v>
      </c>
      <c r="AH12" s="13">
        <v>19.9</v>
      </c>
      <c r="AI12" s="13">
        <v>23.9</v>
      </c>
      <c r="AJ12" s="15">
        <v>19.0</v>
      </c>
      <c r="AK12" s="13">
        <v>19.0</v>
      </c>
      <c r="AL12" s="13">
        <v>19.9</v>
      </c>
      <c r="AM12" s="14">
        <v>12.5</v>
      </c>
      <c r="AN12" s="14">
        <v>12.5</v>
      </c>
      <c r="AO12" s="16">
        <v>21.9</v>
      </c>
      <c r="AP12" s="13" t="s">
        <v>29</v>
      </c>
      <c r="AQ12" s="16">
        <v>21.9</v>
      </c>
      <c r="AR12" s="13">
        <v>12.5</v>
      </c>
      <c r="AS12" s="13">
        <v>21.9</v>
      </c>
      <c r="AT12" s="13">
        <v>9.4</v>
      </c>
      <c r="AU12" s="17">
        <v>0.752</v>
      </c>
    </row>
    <row r="13" spans="1:47" customHeight="1" ht="15">
      <c r="A13" s="4">
        <v>7290010116980</v>
      </c>
      <c r="B13" s="9" t="s">
        <v>48</v>
      </c>
      <c r="C13" s="9" t="s">
        <v>49</v>
      </c>
      <c r="D13" s="9" t="s">
        <v>50</v>
      </c>
      <c r="E13" s="14">
        <v>17.9</v>
      </c>
      <c r="F13" s="13" t="s">
        <v>29</v>
      </c>
      <c r="G13" s="14">
        <v>17.9</v>
      </c>
      <c r="H13" s="13">
        <v>21.9</v>
      </c>
      <c r="I13" s="13" t="s">
        <v>29</v>
      </c>
      <c r="J13" s="13">
        <v>21.9</v>
      </c>
      <c r="K13" s="16">
        <v>26.9</v>
      </c>
      <c r="L13" s="13" t="s">
        <v>29</v>
      </c>
      <c r="M13" s="16">
        <v>26.9</v>
      </c>
      <c r="N13" s="13">
        <v>21.9</v>
      </c>
      <c r="O13" s="13" t="s">
        <v>29</v>
      </c>
      <c r="P13" s="13">
        <v>21.9</v>
      </c>
      <c r="Q13" s="14">
        <v>17.9</v>
      </c>
      <c r="R13" s="13" t="s">
        <v>29</v>
      </c>
      <c r="S13" s="14">
        <v>17.9</v>
      </c>
      <c r="T13" s="13">
        <v>19.9</v>
      </c>
      <c r="U13" s="13" t="s">
        <v>29</v>
      </c>
      <c r="V13" s="13">
        <v>19.9</v>
      </c>
      <c r="W13" s="13">
        <v>23.9</v>
      </c>
      <c r="X13" s="15">
        <v>19.9</v>
      </c>
      <c r="Y13" s="13">
        <v>19.9</v>
      </c>
      <c r="Z13" s="14">
        <v>17.9</v>
      </c>
      <c r="AA13" s="13" t="s">
        <v>29</v>
      </c>
      <c r="AB13" s="14">
        <v>17.9</v>
      </c>
      <c r="AC13" s="13">
        <v>19.9</v>
      </c>
      <c r="AD13" s="13" t="s">
        <v>29</v>
      </c>
      <c r="AE13" s="13">
        <v>19.9</v>
      </c>
      <c r="AF13" s="13">
        <v>23.9</v>
      </c>
      <c r="AG13" s="13" t="s">
        <v>29</v>
      </c>
      <c r="AH13" s="13">
        <v>23.9</v>
      </c>
      <c r="AI13" s="13">
        <v>22.9</v>
      </c>
      <c r="AJ13" s="13" t="s">
        <v>29</v>
      </c>
      <c r="AK13" s="13">
        <v>22.9</v>
      </c>
      <c r="AL13" s="14">
        <v>17.9</v>
      </c>
      <c r="AM13" s="13" t="s">
        <v>29</v>
      </c>
      <c r="AN13" s="14">
        <v>17.9</v>
      </c>
      <c r="AO13" s="13">
        <v>23.9</v>
      </c>
      <c r="AP13" s="13" t="s">
        <v>29</v>
      </c>
      <c r="AQ13" s="13">
        <v>23.9</v>
      </c>
      <c r="AR13" s="13">
        <v>17.9</v>
      </c>
      <c r="AS13" s="13">
        <v>26.9</v>
      </c>
      <c r="AT13" s="13">
        <v>9.0</v>
      </c>
      <c r="AU13" s="17">
        <v>0.50279329608939</v>
      </c>
    </row>
    <row r="14" spans="1:47" customHeight="1" ht="15">
      <c r="A14" s="4">
        <v>7290000060972</v>
      </c>
      <c r="B14" s="9" t="s">
        <v>51</v>
      </c>
      <c r="C14" s="9" t="s">
        <v>52</v>
      </c>
      <c r="D14" s="9" t="s">
        <v>53</v>
      </c>
      <c r="E14" s="14">
        <v>5.8</v>
      </c>
      <c r="F14" s="13" t="s">
        <v>29</v>
      </c>
      <c r="G14" s="14">
        <v>5.8</v>
      </c>
      <c r="H14" s="13">
        <v>6.9</v>
      </c>
      <c r="I14" s="13" t="s">
        <v>29</v>
      </c>
      <c r="J14" s="13">
        <v>6.9</v>
      </c>
      <c r="K14" s="16">
        <v>8.9</v>
      </c>
      <c r="L14" s="13" t="s">
        <v>29</v>
      </c>
      <c r="M14" s="16">
        <v>8.9</v>
      </c>
      <c r="N14" s="13">
        <v>6.9</v>
      </c>
      <c r="O14" s="13" t="s">
        <v>29</v>
      </c>
      <c r="P14" s="13">
        <v>6.9</v>
      </c>
      <c r="Q14" s="14">
        <v>5.8</v>
      </c>
      <c r="R14" s="13" t="s">
        <v>29</v>
      </c>
      <c r="S14" s="14">
        <v>5.8</v>
      </c>
      <c r="T14" s="13">
        <v>6.0</v>
      </c>
      <c r="U14" s="13" t="s">
        <v>29</v>
      </c>
      <c r="V14" s="13">
        <v>6.0</v>
      </c>
      <c r="W14" s="13">
        <v>6.9</v>
      </c>
      <c r="X14" s="13" t="s">
        <v>29</v>
      </c>
      <c r="Y14" s="13">
        <v>6.9</v>
      </c>
      <c r="Z14" s="13">
        <v>5.9</v>
      </c>
      <c r="AA14" s="13" t="s">
        <v>29</v>
      </c>
      <c r="AB14" s="13">
        <v>5.9</v>
      </c>
      <c r="AC14" s="13">
        <v>6.9</v>
      </c>
      <c r="AD14" s="13" t="s">
        <v>29</v>
      </c>
      <c r="AE14" s="13">
        <v>6.9</v>
      </c>
      <c r="AF14" s="13">
        <v>5.9</v>
      </c>
      <c r="AG14" s="13" t="s">
        <v>29</v>
      </c>
      <c r="AH14" s="13">
        <v>5.9</v>
      </c>
      <c r="AI14" s="13">
        <v>8.0</v>
      </c>
      <c r="AJ14" s="15">
        <v>6.5</v>
      </c>
      <c r="AK14" s="13">
        <v>6.5</v>
      </c>
      <c r="AL14" s="14">
        <v>5.8</v>
      </c>
      <c r="AM14" s="13" t="s">
        <v>29</v>
      </c>
      <c r="AN14" s="14">
        <v>5.8</v>
      </c>
      <c r="AO14" s="13">
        <v>7.9</v>
      </c>
      <c r="AP14" s="13" t="s">
        <v>29</v>
      </c>
      <c r="AQ14" s="13">
        <v>7.9</v>
      </c>
      <c r="AR14" s="13">
        <v>5.8</v>
      </c>
      <c r="AS14" s="13">
        <v>8.9</v>
      </c>
      <c r="AT14" s="13">
        <v>3.1</v>
      </c>
      <c r="AU14" s="17">
        <v>0.53448275862069</v>
      </c>
    </row>
    <row r="15" spans="1:47" customHeight="1" ht="15">
      <c r="A15" s="4">
        <v>7290000060903</v>
      </c>
      <c r="B15" s="9" t="s">
        <v>54</v>
      </c>
      <c r="C15" s="9" t="s">
        <v>55</v>
      </c>
      <c r="D15" s="9" t="s">
        <v>53</v>
      </c>
      <c r="E15" s="14">
        <v>4.9</v>
      </c>
      <c r="F15" s="13" t="s">
        <v>29</v>
      </c>
      <c r="G15" s="14">
        <v>4.9</v>
      </c>
      <c r="H15" s="13">
        <v>6.5</v>
      </c>
      <c r="I15" s="13" t="s">
        <v>29</v>
      </c>
      <c r="J15" s="13">
        <v>6.5</v>
      </c>
      <c r="K15" s="16">
        <v>8.9</v>
      </c>
      <c r="L15" s="13" t="s">
        <v>29</v>
      </c>
      <c r="M15" s="16">
        <v>8.9</v>
      </c>
      <c r="N15" s="13">
        <v>6.5</v>
      </c>
      <c r="O15" s="13" t="s">
        <v>29</v>
      </c>
      <c r="P15" s="13">
        <v>6.5</v>
      </c>
      <c r="Q15" s="14">
        <v>4.9</v>
      </c>
      <c r="R15" s="13" t="s">
        <v>29</v>
      </c>
      <c r="S15" s="14">
        <v>4.9</v>
      </c>
      <c r="T15" s="13">
        <v>7.9</v>
      </c>
      <c r="U15" s="13" t="s">
        <v>29</v>
      </c>
      <c r="V15" s="13">
        <v>7.9</v>
      </c>
      <c r="W15" s="13">
        <v>7.4</v>
      </c>
      <c r="X15" s="13" t="s">
        <v>29</v>
      </c>
      <c r="Y15" s="13">
        <v>7.4</v>
      </c>
      <c r="Z15" s="14">
        <v>4.9</v>
      </c>
      <c r="AA15" s="13" t="s">
        <v>29</v>
      </c>
      <c r="AB15" s="14">
        <v>4.9</v>
      </c>
      <c r="AC15" s="13">
        <v>6.9</v>
      </c>
      <c r="AD15" s="13" t="s">
        <v>29</v>
      </c>
      <c r="AE15" s="13">
        <v>6.9</v>
      </c>
      <c r="AF15" s="13">
        <v>5.9</v>
      </c>
      <c r="AG15" s="13" t="s">
        <v>29</v>
      </c>
      <c r="AH15" s="13">
        <v>5.9</v>
      </c>
      <c r="AI15" s="13">
        <v>7.0</v>
      </c>
      <c r="AJ15" s="15">
        <v>5.5</v>
      </c>
      <c r="AK15" s="13">
        <v>5.5</v>
      </c>
      <c r="AL15" s="14">
        <v>4.9</v>
      </c>
      <c r="AM15" s="13" t="s">
        <v>29</v>
      </c>
      <c r="AN15" s="14">
        <v>4.9</v>
      </c>
      <c r="AO15" s="13">
        <v>7.9</v>
      </c>
      <c r="AP15" s="15">
        <v>7.0</v>
      </c>
      <c r="AQ15" s="13">
        <v>7.0</v>
      </c>
      <c r="AR15" s="13">
        <v>4.9</v>
      </c>
      <c r="AS15" s="13">
        <v>8.9</v>
      </c>
      <c r="AT15" s="13">
        <v>4.0</v>
      </c>
      <c r="AU15" s="17">
        <v>0.81632653061224</v>
      </c>
    </row>
    <row r="16" spans="1:47" customHeight="1" ht="15">
      <c r="A16" s="4">
        <v>7290000066332</v>
      </c>
      <c r="B16" s="9" t="s">
        <v>56</v>
      </c>
      <c r="C16" s="9" t="s">
        <v>57</v>
      </c>
      <c r="D16" s="9" t="s">
        <v>58</v>
      </c>
      <c r="E16" s="13">
        <v>4.5</v>
      </c>
      <c r="F16" s="13" t="s">
        <v>29</v>
      </c>
      <c r="G16" s="13">
        <v>4.5</v>
      </c>
      <c r="H16" s="13">
        <v>4.9</v>
      </c>
      <c r="I16" s="13" t="s">
        <v>29</v>
      </c>
      <c r="J16" s="13">
        <v>4.9</v>
      </c>
      <c r="K16" s="16">
        <v>5.9</v>
      </c>
      <c r="L16" s="13" t="s">
        <v>29</v>
      </c>
      <c r="M16" s="16">
        <v>5.9</v>
      </c>
      <c r="N16" s="13">
        <v>4.9</v>
      </c>
      <c r="O16" s="13" t="s">
        <v>29</v>
      </c>
      <c r="P16" s="13">
        <v>4.9</v>
      </c>
      <c r="Q16" s="13">
        <v>4.5</v>
      </c>
      <c r="R16" s="13" t="s">
        <v>29</v>
      </c>
      <c r="S16" s="13">
        <v>4.5</v>
      </c>
      <c r="T16" s="13">
        <v>4.5</v>
      </c>
      <c r="U16" s="13" t="s">
        <v>29</v>
      </c>
      <c r="V16" s="13">
        <v>4.5</v>
      </c>
      <c r="W16" s="13">
        <v>4.9</v>
      </c>
      <c r="X16" s="13" t="s">
        <v>29</v>
      </c>
      <c r="Y16" s="13">
        <v>4.9</v>
      </c>
      <c r="Z16" s="13">
        <v>4.5</v>
      </c>
      <c r="AA16" s="13" t="s">
        <v>29</v>
      </c>
      <c r="AB16" s="13">
        <v>4.5</v>
      </c>
      <c r="AC16" s="14">
        <v>4.4</v>
      </c>
      <c r="AD16" s="13" t="s">
        <v>29</v>
      </c>
      <c r="AE16" s="14">
        <v>4.4</v>
      </c>
      <c r="AF16" s="13">
        <v>4.9</v>
      </c>
      <c r="AG16" s="13" t="s">
        <v>29</v>
      </c>
      <c r="AH16" s="13">
        <v>4.9</v>
      </c>
      <c r="AI16" s="13">
        <v>4.5</v>
      </c>
      <c r="AJ16" s="13" t="s">
        <v>29</v>
      </c>
      <c r="AK16" s="13">
        <v>4.5</v>
      </c>
      <c r="AL16" s="14">
        <v>4.4</v>
      </c>
      <c r="AM16" s="13" t="s">
        <v>29</v>
      </c>
      <c r="AN16" s="14">
        <v>4.4</v>
      </c>
      <c r="AO16" s="13">
        <v>5.4</v>
      </c>
      <c r="AP16" s="13" t="s">
        <v>29</v>
      </c>
      <c r="AQ16" s="13">
        <v>5.4</v>
      </c>
      <c r="AR16" s="13">
        <v>4.4</v>
      </c>
      <c r="AS16" s="13">
        <v>5.9</v>
      </c>
      <c r="AT16" s="13">
        <v>1.5</v>
      </c>
      <c r="AU16" s="17">
        <v>0.34090909090909</v>
      </c>
    </row>
    <row r="17" spans="1:47" customHeight="1" ht="15">
      <c r="A17" s="4">
        <v>7290000074245</v>
      </c>
      <c r="B17" s="9" t="s">
        <v>59</v>
      </c>
      <c r="C17" s="9" t="s">
        <v>60</v>
      </c>
      <c r="D17" s="9" t="s">
        <v>53</v>
      </c>
      <c r="E17" s="14">
        <v>7.8</v>
      </c>
      <c r="F17" s="13" t="s">
        <v>29</v>
      </c>
      <c r="G17" s="14">
        <v>7.8</v>
      </c>
      <c r="H17" s="13">
        <v>8.9</v>
      </c>
      <c r="I17" s="13" t="s">
        <v>29</v>
      </c>
      <c r="J17" s="13">
        <v>8.9</v>
      </c>
      <c r="K17" s="13">
        <v>8.9</v>
      </c>
      <c r="L17" s="13" t="s">
        <v>29</v>
      </c>
      <c r="M17" s="13">
        <v>8.9</v>
      </c>
      <c r="N17" s="13">
        <v>8.9</v>
      </c>
      <c r="O17" s="13" t="s">
        <v>29</v>
      </c>
      <c r="P17" s="13">
        <v>8.9</v>
      </c>
      <c r="Q17" s="14">
        <v>7.8</v>
      </c>
      <c r="R17" s="13" t="s">
        <v>29</v>
      </c>
      <c r="S17" s="14">
        <v>7.8</v>
      </c>
      <c r="T17" s="16">
        <v>10.9</v>
      </c>
      <c r="U17" s="13" t="s">
        <v>29</v>
      </c>
      <c r="V17" s="16">
        <v>10.9</v>
      </c>
      <c r="W17" s="13">
        <v>9.9</v>
      </c>
      <c r="X17" s="15">
        <v>7.9</v>
      </c>
      <c r="Y17" s="13">
        <v>7.9</v>
      </c>
      <c r="Z17" s="13">
        <v>7.9</v>
      </c>
      <c r="AA17" s="13" t="s">
        <v>29</v>
      </c>
      <c r="AB17" s="13">
        <v>7.9</v>
      </c>
      <c r="AC17" s="13">
        <v>8.9</v>
      </c>
      <c r="AD17" s="13" t="s">
        <v>29</v>
      </c>
      <c r="AE17" s="13">
        <v>8.9</v>
      </c>
      <c r="AF17" s="13">
        <v>7.9</v>
      </c>
      <c r="AG17" s="13" t="s">
        <v>29</v>
      </c>
      <c r="AH17" s="13">
        <v>7.9</v>
      </c>
      <c r="AI17" s="13">
        <v>9.0</v>
      </c>
      <c r="AJ17" s="13" t="s">
        <v>29</v>
      </c>
      <c r="AK17" s="13">
        <v>9.0</v>
      </c>
      <c r="AL17" s="14">
        <v>7.8</v>
      </c>
      <c r="AM17" s="13" t="s">
        <v>29</v>
      </c>
      <c r="AN17" s="14">
        <v>7.8</v>
      </c>
      <c r="AO17" s="13">
        <v>9.7</v>
      </c>
      <c r="AP17" s="13" t="s">
        <v>29</v>
      </c>
      <c r="AQ17" s="13">
        <v>9.7</v>
      </c>
      <c r="AR17" s="13">
        <v>7.8</v>
      </c>
      <c r="AS17" s="13">
        <v>10.9</v>
      </c>
      <c r="AT17" s="13">
        <v>3.1</v>
      </c>
      <c r="AU17" s="17">
        <v>0.3974358974359</v>
      </c>
    </row>
    <row r="18" spans="1:47" customHeight="1" ht="15">
      <c r="A18" s="4">
        <v>7290106575257</v>
      </c>
      <c r="B18" s="9" t="s">
        <v>61</v>
      </c>
      <c r="C18" s="9" t="s">
        <v>62</v>
      </c>
      <c r="D18" s="9" t="s">
        <v>63</v>
      </c>
      <c r="E18" s="14">
        <v>10.9</v>
      </c>
      <c r="F18" s="13" t="s">
        <v>29</v>
      </c>
      <c r="G18" s="14">
        <v>10.9</v>
      </c>
      <c r="H18" s="13">
        <v>13.9</v>
      </c>
      <c r="I18" s="13" t="s">
        <v>29</v>
      </c>
      <c r="J18" s="13">
        <v>13.9</v>
      </c>
      <c r="K18" s="13">
        <v>16.9</v>
      </c>
      <c r="L18" s="15">
        <v>12.9</v>
      </c>
      <c r="M18" s="13">
        <v>12.9</v>
      </c>
      <c r="N18" s="13">
        <v>12.9</v>
      </c>
      <c r="O18" s="13" t="s">
        <v>29</v>
      </c>
      <c r="P18" s="13">
        <v>12.9</v>
      </c>
      <c r="Q18" s="13">
        <v>11.9</v>
      </c>
      <c r="R18" s="13" t="s">
        <v>29</v>
      </c>
      <c r="S18" s="13">
        <v>11.9</v>
      </c>
      <c r="T18" s="13">
        <v>13.9</v>
      </c>
      <c r="U18" s="13" t="s">
        <v>29</v>
      </c>
      <c r="V18" s="13">
        <v>13.9</v>
      </c>
      <c r="W18" s="16">
        <v>15.9</v>
      </c>
      <c r="X18" s="13" t="s">
        <v>29</v>
      </c>
      <c r="Y18" s="16">
        <v>15.9</v>
      </c>
      <c r="Z18" s="13">
        <v>11.9</v>
      </c>
      <c r="AA18" s="13" t="s">
        <v>29</v>
      </c>
      <c r="AB18" s="13">
        <v>11.9</v>
      </c>
      <c r="AC18" s="13">
        <v>11.9</v>
      </c>
      <c r="AD18" s="13" t="s">
        <v>29</v>
      </c>
      <c r="AE18" s="13">
        <v>11.9</v>
      </c>
      <c r="AF18" s="13">
        <v>11.9</v>
      </c>
      <c r="AG18" s="13" t="s">
        <v>29</v>
      </c>
      <c r="AH18" s="13">
        <v>11.9</v>
      </c>
      <c r="AI18" s="13">
        <v>15.5</v>
      </c>
      <c r="AJ18" s="13" t="s">
        <v>29</v>
      </c>
      <c r="AK18" s="13">
        <v>15.5</v>
      </c>
      <c r="AL18" s="14">
        <v>10.9</v>
      </c>
      <c r="AM18" s="13" t="s">
        <v>29</v>
      </c>
      <c r="AN18" s="14">
        <v>10.9</v>
      </c>
      <c r="AO18" s="16">
        <v>15.9</v>
      </c>
      <c r="AP18" s="13" t="s">
        <v>29</v>
      </c>
      <c r="AQ18" s="16">
        <v>15.9</v>
      </c>
      <c r="AR18" s="13">
        <v>10.9</v>
      </c>
      <c r="AS18" s="13">
        <v>15.9</v>
      </c>
      <c r="AT18" s="13">
        <v>5.0</v>
      </c>
      <c r="AU18" s="17">
        <v>0.45871559633028</v>
      </c>
    </row>
    <row r="19" spans="1:47" customHeight="1" ht="15">
      <c r="A19" s="4">
        <v>7290010116348</v>
      </c>
      <c r="B19" s="9" t="s">
        <v>64</v>
      </c>
      <c r="C19" s="9" t="s">
        <v>65</v>
      </c>
      <c r="D19" s="9" t="s">
        <v>66</v>
      </c>
      <c r="E19" s="14">
        <v>26.9</v>
      </c>
      <c r="F19" s="13" t="s">
        <v>29</v>
      </c>
      <c r="G19" s="14">
        <v>26.9</v>
      </c>
      <c r="H19" s="16">
        <v>32.9</v>
      </c>
      <c r="I19" s="13" t="s">
        <v>29</v>
      </c>
      <c r="J19" s="16">
        <v>32.9</v>
      </c>
      <c r="K19" s="16">
        <v>32.9</v>
      </c>
      <c r="L19" s="13" t="s">
        <v>29</v>
      </c>
      <c r="M19" s="16">
        <v>32.9</v>
      </c>
      <c r="N19" s="16">
        <v>32.9</v>
      </c>
      <c r="O19" s="13" t="s">
        <v>29</v>
      </c>
      <c r="P19" s="16">
        <v>32.9</v>
      </c>
      <c r="Q19" s="14">
        <v>26.9</v>
      </c>
      <c r="R19" s="13" t="s">
        <v>29</v>
      </c>
      <c r="S19" s="14">
        <v>26.9</v>
      </c>
      <c r="T19" s="13">
        <v>29.9</v>
      </c>
      <c r="U19" s="13" t="s">
        <v>29</v>
      </c>
      <c r="V19" s="13">
        <v>29.9</v>
      </c>
      <c r="W19" s="13">
        <v>29.9</v>
      </c>
      <c r="X19" s="13" t="s">
        <v>29</v>
      </c>
      <c r="Y19" s="13">
        <v>29.9</v>
      </c>
      <c r="Z19" s="13">
        <v>27.9</v>
      </c>
      <c r="AA19" s="13" t="s">
        <v>29</v>
      </c>
      <c r="AB19" s="13">
        <v>27.9</v>
      </c>
      <c r="AC19" s="13">
        <v>29.9</v>
      </c>
      <c r="AD19" s="13" t="s">
        <v>29</v>
      </c>
      <c r="AE19" s="13">
        <v>29.9</v>
      </c>
      <c r="AF19" s="14">
        <v>26.9</v>
      </c>
      <c r="AG19" s="13" t="s">
        <v>29</v>
      </c>
      <c r="AH19" s="14">
        <v>26.9</v>
      </c>
      <c r="AI19" s="13">
        <v>29.9</v>
      </c>
      <c r="AJ19" s="13" t="s">
        <v>29</v>
      </c>
      <c r="AK19" s="13">
        <v>29.9</v>
      </c>
      <c r="AL19" s="14">
        <v>26.9</v>
      </c>
      <c r="AM19" s="13" t="s">
        <v>29</v>
      </c>
      <c r="AN19" s="14">
        <v>26.9</v>
      </c>
      <c r="AO19" s="16">
        <v>32.9</v>
      </c>
      <c r="AP19" s="13" t="s">
        <v>29</v>
      </c>
      <c r="AQ19" s="16">
        <v>32.9</v>
      </c>
      <c r="AR19" s="13">
        <v>26.9</v>
      </c>
      <c r="AS19" s="13">
        <v>32.9</v>
      </c>
      <c r="AT19" s="13">
        <v>6.0</v>
      </c>
      <c r="AU19" s="17">
        <v>0.22304832713755</v>
      </c>
    </row>
    <row r="20" spans="1:47" customHeight="1" ht="15">
      <c r="A20" s="4" t="s">
        <v>67</v>
      </c>
      <c r="B20" s="9" t="s">
        <v>68</v>
      </c>
      <c r="C20" s="9" t="s">
        <v>69</v>
      </c>
      <c r="D20" s="9" t="s">
        <v>44</v>
      </c>
      <c r="E20" s="14">
        <v>14.9</v>
      </c>
      <c r="F20" s="13" t="s">
        <v>29</v>
      </c>
      <c r="G20" s="14">
        <v>14.9</v>
      </c>
      <c r="H20" s="14">
        <v>14.9</v>
      </c>
      <c r="I20" s="13" t="s">
        <v>29</v>
      </c>
      <c r="J20" s="14">
        <v>14.9</v>
      </c>
      <c r="K20" s="16">
        <v>18.9</v>
      </c>
      <c r="L20" s="13" t="s">
        <v>29</v>
      </c>
      <c r="M20" s="16">
        <v>18.9</v>
      </c>
      <c r="N20" s="14">
        <v>14.9</v>
      </c>
      <c r="O20" s="13" t="s">
        <v>29</v>
      </c>
      <c r="P20" s="14">
        <v>14.9</v>
      </c>
      <c r="Q20" s="14">
        <v>14.9</v>
      </c>
      <c r="R20" s="13" t="s">
        <v>29</v>
      </c>
      <c r="S20" s="14">
        <v>14.9</v>
      </c>
      <c r="T20" s="13">
        <v>16.9</v>
      </c>
      <c r="U20" s="13" t="s">
        <v>29</v>
      </c>
      <c r="V20" s="13">
        <v>16.9</v>
      </c>
      <c r="W20" s="16">
        <v>18.9</v>
      </c>
      <c r="X20" s="13" t="s">
        <v>29</v>
      </c>
      <c r="Y20" s="16">
        <v>18.9</v>
      </c>
      <c r="Z20" s="14">
        <v>14.9</v>
      </c>
      <c r="AA20" s="13" t="s">
        <v>29</v>
      </c>
      <c r="AB20" s="14">
        <v>14.9</v>
      </c>
      <c r="AC20" s="14">
        <v>14.9</v>
      </c>
      <c r="AD20" s="13" t="s">
        <v>29</v>
      </c>
      <c r="AE20" s="14">
        <v>14.9</v>
      </c>
      <c r="AF20" s="13">
        <v>16.9</v>
      </c>
      <c r="AG20" s="13" t="s">
        <v>29</v>
      </c>
      <c r="AH20" s="13">
        <v>16.9</v>
      </c>
      <c r="AI20" s="13">
        <v>17.9</v>
      </c>
      <c r="AJ20" s="13" t="s">
        <v>29</v>
      </c>
      <c r="AK20" s="13">
        <v>17.9</v>
      </c>
      <c r="AL20" s="14">
        <v>14.9</v>
      </c>
      <c r="AM20" s="13" t="s">
        <v>29</v>
      </c>
      <c r="AN20" s="14">
        <v>14.9</v>
      </c>
      <c r="AO20" s="13">
        <v>15.9</v>
      </c>
      <c r="AP20" s="13" t="s">
        <v>29</v>
      </c>
      <c r="AQ20" s="13">
        <v>15.9</v>
      </c>
      <c r="AR20" s="13">
        <v>14.9</v>
      </c>
      <c r="AS20" s="13">
        <v>18.9</v>
      </c>
      <c r="AT20" s="13">
        <v>4.0</v>
      </c>
      <c r="AU20" s="17">
        <v>0.26845637583893</v>
      </c>
    </row>
    <row r="21" spans="1:47" customHeight="1" ht="15">
      <c r="A21" s="4" t="s">
        <v>70</v>
      </c>
      <c r="B21" s="9" t="s">
        <v>71</v>
      </c>
      <c r="C21" s="9" t="s">
        <v>72</v>
      </c>
      <c r="D21" s="9" t="s">
        <v>44</v>
      </c>
      <c r="E21" s="13">
        <v>4.9</v>
      </c>
      <c r="F21" s="13" t="s">
        <v>29</v>
      </c>
      <c r="G21" s="13">
        <v>4.9</v>
      </c>
      <c r="H21" s="16">
        <v>6.9</v>
      </c>
      <c r="I21" s="13" t="s">
        <v>29</v>
      </c>
      <c r="J21" s="16">
        <v>6.9</v>
      </c>
      <c r="K21" s="13">
        <v>7.9</v>
      </c>
      <c r="L21" s="15">
        <v>5.9</v>
      </c>
      <c r="M21" s="13">
        <v>5.9</v>
      </c>
      <c r="N21" s="13">
        <v>5.9</v>
      </c>
      <c r="O21" s="13" t="s">
        <v>29</v>
      </c>
      <c r="P21" s="13">
        <v>5.9</v>
      </c>
      <c r="Q21" s="13">
        <v>4.9</v>
      </c>
      <c r="R21" s="13" t="s">
        <v>29</v>
      </c>
      <c r="S21" s="13">
        <v>4.9</v>
      </c>
      <c r="T21" s="13">
        <v>4.9</v>
      </c>
      <c r="U21" s="13" t="s">
        <v>29</v>
      </c>
      <c r="V21" s="13">
        <v>4.9</v>
      </c>
      <c r="W21" s="13">
        <v>5.9</v>
      </c>
      <c r="X21" s="13" t="s">
        <v>29</v>
      </c>
      <c r="Y21" s="13">
        <v>5.9</v>
      </c>
      <c r="Z21" s="13">
        <v>4.9</v>
      </c>
      <c r="AA21" s="13" t="s">
        <v>29</v>
      </c>
      <c r="AB21" s="13">
        <v>4.9</v>
      </c>
      <c r="AC21" s="13">
        <v>5.9</v>
      </c>
      <c r="AD21" s="13" t="s">
        <v>29</v>
      </c>
      <c r="AE21" s="13">
        <v>5.9</v>
      </c>
      <c r="AF21" s="13">
        <v>6.5</v>
      </c>
      <c r="AG21" s="13" t="s">
        <v>29</v>
      </c>
      <c r="AH21" s="13">
        <v>6.5</v>
      </c>
      <c r="AI21" s="13">
        <v>5.9</v>
      </c>
      <c r="AJ21" s="13" t="s">
        <v>29</v>
      </c>
      <c r="AK21" s="13">
        <v>5.9</v>
      </c>
      <c r="AL21" s="14">
        <v>2.9</v>
      </c>
      <c r="AM21" s="13" t="s">
        <v>29</v>
      </c>
      <c r="AN21" s="14">
        <v>2.9</v>
      </c>
      <c r="AO21" s="13">
        <v>5.9</v>
      </c>
      <c r="AP21" s="13" t="s">
        <v>29</v>
      </c>
      <c r="AQ21" s="13">
        <v>5.9</v>
      </c>
      <c r="AR21" s="13">
        <v>2.9</v>
      </c>
      <c r="AS21" s="13">
        <v>6.9</v>
      </c>
      <c r="AT21" s="13">
        <v>4.0</v>
      </c>
      <c r="AU21" s="17">
        <v>1.3793103448276</v>
      </c>
    </row>
    <row r="22" spans="1:47" customHeight="1" ht="15">
      <c r="A22" s="4" t="s">
        <v>73</v>
      </c>
      <c r="B22" s="9" t="s">
        <v>74</v>
      </c>
      <c r="C22" s="9" t="s">
        <v>72</v>
      </c>
      <c r="D22" s="9" t="s">
        <v>44</v>
      </c>
      <c r="E22" s="13">
        <v>3.9</v>
      </c>
      <c r="F22" s="13" t="s">
        <v>29</v>
      </c>
      <c r="G22" s="13">
        <v>3.9</v>
      </c>
      <c r="H22" s="13">
        <v>4.9</v>
      </c>
      <c r="I22" s="13" t="s">
        <v>29</v>
      </c>
      <c r="J22" s="13">
        <v>4.9</v>
      </c>
      <c r="K22" s="13">
        <v>6.9</v>
      </c>
      <c r="L22" s="15">
        <v>3.9</v>
      </c>
      <c r="M22" s="13">
        <v>3.9</v>
      </c>
      <c r="N22" s="13">
        <v>3.9</v>
      </c>
      <c r="O22" s="13" t="s">
        <v>29</v>
      </c>
      <c r="P22" s="13">
        <v>3.9</v>
      </c>
      <c r="Q22" s="13">
        <v>3.9</v>
      </c>
      <c r="R22" s="13" t="s">
        <v>29</v>
      </c>
      <c r="S22" s="13">
        <v>3.9</v>
      </c>
      <c r="T22" s="16">
        <v>5.9</v>
      </c>
      <c r="U22" s="13" t="s">
        <v>29</v>
      </c>
      <c r="V22" s="16">
        <v>5.9</v>
      </c>
      <c r="W22" s="13">
        <v>6.9</v>
      </c>
      <c r="X22" s="15">
        <v>3.9</v>
      </c>
      <c r="Y22" s="13">
        <v>3.9</v>
      </c>
      <c r="Z22" s="13">
        <v>3.9</v>
      </c>
      <c r="AA22" s="13" t="s">
        <v>29</v>
      </c>
      <c r="AB22" s="13">
        <v>3.9</v>
      </c>
      <c r="AC22" s="13">
        <v>3.9</v>
      </c>
      <c r="AD22" s="13" t="s">
        <v>29</v>
      </c>
      <c r="AE22" s="13">
        <v>3.9</v>
      </c>
      <c r="AF22" s="13">
        <v>4.9</v>
      </c>
      <c r="AG22" s="13" t="s">
        <v>29</v>
      </c>
      <c r="AH22" s="13">
        <v>4.9</v>
      </c>
      <c r="AI22" s="13">
        <v>4.9</v>
      </c>
      <c r="AJ22" s="14">
        <v>2.9</v>
      </c>
      <c r="AK22" s="14">
        <v>2.9</v>
      </c>
      <c r="AL22" s="13">
        <v>3.9</v>
      </c>
      <c r="AM22" s="13" t="s">
        <v>29</v>
      </c>
      <c r="AN22" s="13">
        <v>3.9</v>
      </c>
      <c r="AO22" s="13">
        <v>3.9</v>
      </c>
      <c r="AP22" s="13" t="s">
        <v>29</v>
      </c>
      <c r="AQ22" s="13">
        <v>3.9</v>
      </c>
      <c r="AR22" s="13">
        <v>2.9</v>
      </c>
      <c r="AS22" s="13">
        <v>5.9</v>
      </c>
      <c r="AT22" s="13">
        <v>3.0</v>
      </c>
      <c r="AU22" s="17">
        <v>1.0344827586207</v>
      </c>
    </row>
    <row r="23" spans="1:47" customHeight="1" ht="15">
      <c r="A23" s="4" t="s">
        <v>75</v>
      </c>
      <c r="B23" s="9" t="s">
        <v>76</v>
      </c>
      <c r="C23" s="9" t="s">
        <v>72</v>
      </c>
      <c r="D23" s="9" t="s">
        <v>44</v>
      </c>
      <c r="E23" s="13">
        <v>7.9</v>
      </c>
      <c r="F23" s="13" t="s">
        <v>29</v>
      </c>
      <c r="G23" s="13">
        <v>7.9</v>
      </c>
      <c r="H23" s="13">
        <v>8.9</v>
      </c>
      <c r="I23" s="13" t="s">
        <v>29</v>
      </c>
      <c r="J23" s="13">
        <v>8.9</v>
      </c>
      <c r="K23" s="16">
        <v>12.9</v>
      </c>
      <c r="L23" s="13" t="s">
        <v>29</v>
      </c>
      <c r="M23" s="16">
        <v>12.9</v>
      </c>
      <c r="N23" s="13">
        <v>7.9</v>
      </c>
      <c r="O23" s="13" t="s">
        <v>29</v>
      </c>
      <c r="P23" s="13">
        <v>7.9</v>
      </c>
      <c r="Q23" s="13">
        <v>7.9</v>
      </c>
      <c r="R23" s="13" t="s">
        <v>29</v>
      </c>
      <c r="S23" s="13">
        <v>7.9</v>
      </c>
      <c r="T23" s="13">
        <v>11.9</v>
      </c>
      <c r="U23" s="13" t="s">
        <v>29</v>
      </c>
      <c r="V23" s="13">
        <v>11.9</v>
      </c>
      <c r="W23" s="13">
        <v>9.9</v>
      </c>
      <c r="X23" s="14">
        <v>6.9</v>
      </c>
      <c r="Y23" s="14">
        <v>6.9</v>
      </c>
      <c r="Z23" s="13">
        <v>7.9</v>
      </c>
      <c r="AA23" s="13" t="s">
        <v>29</v>
      </c>
      <c r="AB23" s="13">
        <v>7.9</v>
      </c>
      <c r="AC23" s="13">
        <v>7.9</v>
      </c>
      <c r="AD23" s="13" t="s">
        <v>29</v>
      </c>
      <c r="AE23" s="13">
        <v>7.9</v>
      </c>
      <c r="AF23" s="13">
        <v>10.9</v>
      </c>
      <c r="AG23" s="13" t="s">
        <v>29</v>
      </c>
      <c r="AH23" s="13">
        <v>10.9</v>
      </c>
      <c r="AI23" s="13">
        <v>10.9</v>
      </c>
      <c r="AJ23" s="13" t="s">
        <v>29</v>
      </c>
      <c r="AK23" s="13">
        <v>10.9</v>
      </c>
      <c r="AL23" s="13">
        <v>7.9</v>
      </c>
      <c r="AM23" s="13" t="s">
        <v>29</v>
      </c>
      <c r="AN23" s="13">
        <v>7.9</v>
      </c>
      <c r="AO23" s="13">
        <v>8.9</v>
      </c>
      <c r="AP23" s="13" t="s">
        <v>29</v>
      </c>
      <c r="AQ23" s="13">
        <v>8.9</v>
      </c>
      <c r="AR23" s="13">
        <v>6.9</v>
      </c>
      <c r="AS23" s="13">
        <v>12.9</v>
      </c>
      <c r="AT23" s="13">
        <v>6.0</v>
      </c>
      <c r="AU23" s="17">
        <v>0.8695652173913</v>
      </c>
    </row>
    <row r="24" spans="1:47" customHeight="1" ht="15">
      <c r="A24" s="4" t="s">
        <v>77</v>
      </c>
      <c r="B24" s="9" t="s">
        <v>78</v>
      </c>
      <c r="C24" s="9" t="s">
        <v>79</v>
      </c>
      <c r="D24" s="9" t="s">
        <v>44</v>
      </c>
      <c r="E24" s="14">
        <v>36.9</v>
      </c>
      <c r="F24" s="13" t="s">
        <v>29</v>
      </c>
      <c r="G24" s="14">
        <v>36.9</v>
      </c>
      <c r="H24" s="13">
        <v>47.9</v>
      </c>
      <c r="I24" s="13" t="s">
        <v>29</v>
      </c>
      <c r="J24" s="13">
        <v>47.9</v>
      </c>
      <c r="K24" s="13">
        <v>46.9</v>
      </c>
      <c r="L24" s="13" t="s">
        <v>29</v>
      </c>
      <c r="M24" s="13">
        <v>46.9</v>
      </c>
      <c r="N24" s="13">
        <v>39.9</v>
      </c>
      <c r="O24" s="13" t="s">
        <v>29</v>
      </c>
      <c r="P24" s="13">
        <v>39.9</v>
      </c>
      <c r="Q24" s="13">
        <v>37.9</v>
      </c>
      <c r="R24" s="13" t="s">
        <v>29</v>
      </c>
      <c r="S24" s="13">
        <v>37.9</v>
      </c>
      <c r="T24" s="13">
        <v>41.9</v>
      </c>
      <c r="U24" s="13" t="s">
        <v>29</v>
      </c>
      <c r="V24" s="13">
        <v>41.9</v>
      </c>
      <c r="W24" s="13">
        <v>41.9</v>
      </c>
      <c r="X24" s="13" t="s">
        <v>29</v>
      </c>
      <c r="Y24" s="13">
        <v>41.9</v>
      </c>
      <c r="Z24" s="14">
        <v>36.9</v>
      </c>
      <c r="AA24" s="13" t="s">
        <v>29</v>
      </c>
      <c r="AB24" s="14">
        <v>36.9</v>
      </c>
      <c r="AC24" s="14">
        <v>36.9</v>
      </c>
      <c r="AD24" s="13" t="s">
        <v>29</v>
      </c>
      <c r="AE24" s="14">
        <v>36.9</v>
      </c>
      <c r="AF24" s="13">
        <v>37.9</v>
      </c>
      <c r="AG24" s="13" t="s">
        <v>29</v>
      </c>
      <c r="AH24" s="13">
        <v>37.9</v>
      </c>
      <c r="AI24" s="13">
        <v>39.9</v>
      </c>
      <c r="AJ24" s="13" t="s">
        <v>29</v>
      </c>
      <c r="AK24" s="13">
        <v>39.9</v>
      </c>
      <c r="AL24" s="16">
        <v>50.5</v>
      </c>
      <c r="AM24" s="13" t="s">
        <v>29</v>
      </c>
      <c r="AN24" s="16">
        <v>50.5</v>
      </c>
      <c r="AO24" s="13">
        <v>44.5</v>
      </c>
      <c r="AP24" s="13" t="s">
        <v>29</v>
      </c>
      <c r="AQ24" s="13">
        <v>44.5</v>
      </c>
      <c r="AR24" s="13">
        <v>36.9</v>
      </c>
      <c r="AS24" s="13">
        <v>50.5</v>
      </c>
      <c r="AT24" s="13">
        <v>13.6</v>
      </c>
      <c r="AU24" s="17">
        <v>0.36856368563686</v>
      </c>
    </row>
    <row r="25" spans="1:47" customHeight="1" ht="15">
      <c r="A25" s="4" t="s">
        <v>80</v>
      </c>
      <c r="B25" s="9" t="s">
        <v>81</v>
      </c>
      <c r="C25" s="9" t="s">
        <v>79</v>
      </c>
      <c r="D25" s="9" t="s">
        <v>44</v>
      </c>
      <c r="E25" s="14">
        <v>9.9</v>
      </c>
      <c r="F25" s="13" t="s">
        <v>29</v>
      </c>
      <c r="G25" s="14">
        <v>9.9</v>
      </c>
      <c r="H25" s="16">
        <v>16.9</v>
      </c>
      <c r="I25" s="13" t="s">
        <v>29</v>
      </c>
      <c r="J25" s="16">
        <v>16.9</v>
      </c>
      <c r="K25" s="13">
        <v>12.9</v>
      </c>
      <c r="L25" s="13" t="s">
        <v>29</v>
      </c>
      <c r="M25" s="13">
        <v>12.9</v>
      </c>
      <c r="N25" s="13">
        <v>11.9</v>
      </c>
      <c r="O25" s="13" t="s">
        <v>29</v>
      </c>
      <c r="P25" s="13">
        <v>11.9</v>
      </c>
      <c r="Q25" s="14">
        <v>9.9</v>
      </c>
      <c r="R25" s="13" t="s">
        <v>29</v>
      </c>
      <c r="S25" s="14">
        <v>9.9</v>
      </c>
      <c r="T25" s="13">
        <v>14.9</v>
      </c>
      <c r="U25" s="15">
        <v>12.5</v>
      </c>
      <c r="V25" s="13">
        <v>12.5</v>
      </c>
      <c r="W25" s="13">
        <v>15.9</v>
      </c>
      <c r="X25" s="15">
        <v>12.0</v>
      </c>
      <c r="Y25" s="13">
        <v>12.0</v>
      </c>
      <c r="Z25" s="13">
        <v>11.9</v>
      </c>
      <c r="AA25" s="15">
        <v>11.0</v>
      </c>
      <c r="AB25" s="13">
        <v>11.0</v>
      </c>
      <c r="AC25" s="13">
        <v>12.9</v>
      </c>
      <c r="AD25" s="15">
        <v>11.0</v>
      </c>
      <c r="AE25" s="13">
        <v>11.0</v>
      </c>
      <c r="AF25" s="13">
        <v>15.9</v>
      </c>
      <c r="AG25" s="13" t="s">
        <v>29</v>
      </c>
      <c r="AH25" s="13">
        <v>15.9</v>
      </c>
      <c r="AI25" s="13">
        <v>14.9</v>
      </c>
      <c r="AJ25" s="13" t="s">
        <v>29</v>
      </c>
      <c r="AK25" s="13">
        <v>14.9</v>
      </c>
      <c r="AL25" s="13">
        <v>14.1</v>
      </c>
      <c r="AM25" s="13" t="s">
        <v>29</v>
      </c>
      <c r="AN25" s="13">
        <v>14.1</v>
      </c>
      <c r="AO25" s="13">
        <v>15.5</v>
      </c>
      <c r="AP25" s="13" t="s">
        <v>29</v>
      </c>
      <c r="AQ25" s="13">
        <v>15.5</v>
      </c>
      <c r="AR25" s="13">
        <v>9.9</v>
      </c>
      <c r="AS25" s="13">
        <v>16.9</v>
      </c>
      <c r="AT25" s="13">
        <v>7.0</v>
      </c>
      <c r="AU25" s="17">
        <v>0.70707070707071</v>
      </c>
    </row>
    <row r="26" spans="1:47" customHeight="1" ht="15">
      <c r="A26" s="4" t="s">
        <v>82</v>
      </c>
      <c r="B26" s="9" t="s">
        <v>83</v>
      </c>
      <c r="C26" s="9" t="s">
        <v>79</v>
      </c>
      <c r="D26" s="9" t="s">
        <v>44</v>
      </c>
      <c r="E26" s="14">
        <v>34.9</v>
      </c>
      <c r="F26" s="13" t="s">
        <v>29</v>
      </c>
      <c r="G26" s="14">
        <v>34.9</v>
      </c>
      <c r="H26" s="13">
        <v>42.9</v>
      </c>
      <c r="I26" s="13" t="s">
        <v>29</v>
      </c>
      <c r="J26" s="13">
        <v>42.9</v>
      </c>
      <c r="K26" s="13">
        <v>43.9</v>
      </c>
      <c r="L26" s="13" t="s">
        <v>29</v>
      </c>
      <c r="M26" s="13">
        <v>43.9</v>
      </c>
      <c r="N26" s="13">
        <v>36.9</v>
      </c>
      <c r="O26" s="13" t="s">
        <v>29</v>
      </c>
      <c r="P26" s="13">
        <v>36.9</v>
      </c>
      <c r="Q26" s="14">
        <v>34.9</v>
      </c>
      <c r="R26" s="13" t="s">
        <v>29</v>
      </c>
      <c r="S26" s="14">
        <v>34.9</v>
      </c>
      <c r="T26" s="13">
        <v>35.9</v>
      </c>
      <c r="U26" s="13" t="s">
        <v>29</v>
      </c>
      <c r="V26" s="13">
        <v>35.9</v>
      </c>
      <c r="W26" s="13">
        <v>38.9</v>
      </c>
      <c r="X26" s="13" t="s">
        <v>29</v>
      </c>
      <c r="Y26" s="13">
        <v>38.9</v>
      </c>
      <c r="Z26" s="13">
        <v>36.9</v>
      </c>
      <c r="AA26" s="13" t="s">
        <v>29</v>
      </c>
      <c r="AB26" s="13">
        <v>36.9</v>
      </c>
      <c r="AC26" s="14">
        <v>34.9</v>
      </c>
      <c r="AD26" s="13" t="s">
        <v>29</v>
      </c>
      <c r="AE26" s="14">
        <v>34.9</v>
      </c>
      <c r="AF26" s="13">
        <v>36.9</v>
      </c>
      <c r="AG26" s="13" t="s">
        <v>29</v>
      </c>
      <c r="AH26" s="13">
        <v>36.9</v>
      </c>
      <c r="AI26" s="13">
        <v>39.9</v>
      </c>
      <c r="AJ26" s="13" t="s">
        <v>29</v>
      </c>
      <c r="AK26" s="13">
        <v>39.9</v>
      </c>
      <c r="AL26" s="16">
        <v>52.5</v>
      </c>
      <c r="AM26" s="13" t="s">
        <v>29</v>
      </c>
      <c r="AN26" s="16">
        <v>52.5</v>
      </c>
      <c r="AO26" s="13">
        <v>40.9</v>
      </c>
      <c r="AP26" s="13" t="s">
        <v>29</v>
      </c>
      <c r="AQ26" s="13">
        <v>40.9</v>
      </c>
      <c r="AR26" s="13">
        <v>34.9</v>
      </c>
      <c r="AS26" s="13">
        <v>52.5</v>
      </c>
      <c r="AT26" s="13">
        <v>17.6</v>
      </c>
      <c r="AU26" s="17">
        <v>0.50429799426934</v>
      </c>
    </row>
    <row r="27" spans="1:47" customHeight="1" ht="15">
      <c r="A27" s="4" t="s">
        <v>84</v>
      </c>
      <c r="B27" s="9" t="s">
        <v>85</v>
      </c>
      <c r="C27" s="9" t="s">
        <v>79</v>
      </c>
      <c r="D27" s="9" t="s">
        <v>44</v>
      </c>
      <c r="E27" s="13">
        <v>23.9</v>
      </c>
      <c r="F27" s="13" t="s">
        <v>29</v>
      </c>
      <c r="G27" s="13">
        <v>23.9</v>
      </c>
      <c r="H27" s="16">
        <v>30.9</v>
      </c>
      <c r="I27" s="13" t="s">
        <v>29</v>
      </c>
      <c r="J27" s="16">
        <v>30.9</v>
      </c>
      <c r="K27" s="13">
        <v>30.5</v>
      </c>
      <c r="L27" s="13" t="s">
        <v>29</v>
      </c>
      <c r="M27" s="13">
        <v>30.5</v>
      </c>
      <c r="N27" s="16">
        <v>30.9</v>
      </c>
      <c r="O27" s="13" t="s">
        <v>29</v>
      </c>
      <c r="P27" s="16">
        <v>30.9</v>
      </c>
      <c r="Q27" s="13">
        <v>23.9</v>
      </c>
      <c r="R27" s="13" t="s">
        <v>29</v>
      </c>
      <c r="S27" s="13">
        <v>23.9</v>
      </c>
      <c r="T27" s="14">
        <v>22.9</v>
      </c>
      <c r="U27" s="13" t="s">
        <v>29</v>
      </c>
      <c r="V27" s="14">
        <v>22.9</v>
      </c>
      <c r="W27" s="13">
        <v>26.9</v>
      </c>
      <c r="X27" s="13" t="s">
        <v>29</v>
      </c>
      <c r="Y27" s="13">
        <v>26.9</v>
      </c>
      <c r="Z27" s="13">
        <v>24.9</v>
      </c>
      <c r="AA27" s="13" t="s">
        <v>29</v>
      </c>
      <c r="AB27" s="13">
        <v>24.9</v>
      </c>
      <c r="AC27" s="13">
        <v>24.9</v>
      </c>
      <c r="AD27" s="13" t="s">
        <v>29</v>
      </c>
      <c r="AE27" s="13">
        <v>24.9</v>
      </c>
      <c r="AF27" s="13">
        <v>25.9</v>
      </c>
      <c r="AG27" s="13" t="s">
        <v>29</v>
      </c>
      <c r="AH27" s="13">
        <v>25.9</v>
      </c>
      <c r="AI27" s="13">
        <v>26.9</v>
      </c>
      <c r="AJ27" s="13" t="s">
        <v>29</v>
      </c>
      <c r="AK27" s="13">
        <v>26.9</v>
      </c>
      <c r="AL27" s="13">
        <v>29.2</v>
      </c>
      <c r="AM27" s="13" t="s">
        <v>29</v>
      </c>
      <c r="AN27" s="13">
        <v>29.2</v>
      </c>
      <c r="AO27" s="16">
        <v>30.9</v>
      </c>
      <c r="AP27" s="13" t="s">
        <v>29</v>
      </c>
      <c r="AQ27" s="16">
        <v>30.9</v>
      </c>
      <c r="AR27" s="13">
        <v>22.9</v>
      </c>
      <c r="AS27" s="13">
        <v>30.9</v>
      </c>
      <c r="AT27" s="13">
        <v>8.0</v>
      </c>
      <c r="AU27" s="17">
        <v>0.34934497816594</v>
      </c>
    </row>
    <row r="28" spans="1:47" customHeight="1" ht="15">
      <c r="A28" s="4" t="s">
        <v>86</v>
      </c>
      <c r="B28" s="9" t="s">
        <v>87</v>
      </c>
      <c r="C28" s="9" t="s">
        <v>88</v>
      </c>
      <c r="D28" s="9" t="s">
        <v>44</v>
      </c>
      <c r="E28" s="13">
        <v>24.9</v>
      </c>
      <c r="F28" s="15">
        <v>14.9</v>
      </c>
      <c r="G28" s="13">
        <v>14.9</v>
      </c>
      <c r="H28" s="13">
        <v>32.9</v>
      </c>
      <c r="I28" s="15">
        <v>19.9</v>
      </c>
      <c r="J28" s="13">
        <v>19.9</v>
      </c>
      <c r="K28" s="13">
        <v>23.9</v>
      </c>
      <c r="L28" s="13" t="s">
        <v>29</v>
      </c>
      <c r="M28" s="13">
        <v>23.9</v>
      </c>
      <c r="N28" s="16">
        <v>32.9</v>
      </c>
      <c r="O28" s="13" t="s">
        <v>29</v>
      </c>
      <c r="P28" s="16">
        <v>32.9</v>
      </c>
      <c r="Q28" s="13">
        <v>24.9</v>
      </c>
      <c r="R28" s="13" t="s">
        <v>29</v>
      </c>
      <c r="S28" s="13">
        <v>24.9</v>
      </c>
      <c r="T28" s="13">
        <v>27.9</v>
      </c>
      <c r="U28" s="14">
        <v>10.0</v>
      </c>
      <c r="V28" s="14">
        <v>10.0</v>
      </c>
      <c r="W28" s="13">
        <v>29.9</v>
      </c>
      <c r="X28" s="13" t="s">
        <v>29</v>
      </c>
      <c r="Y28" s="13">
        <v>29.9</v>
      </c>
      <c r="Z28" s="13">
        <v>26.9</v>
      </c>
      <c r="AA28" s="13" t="s">
        <v>29</v>
      </c>
      <c r="AB28" s="13">
        <v>26.9</v>
      </c>
      <c r="AC28" s="13">
        <v>26.9</v>
      </c>
      <c r="AD28" s="13" t="s">
        <v>29</v>
      </c>
      <c r="AE28" s="13">
        <v>26.9</v>
      </c>
      <c r="AF28" s="13">
        <v>25.9</v>
      </c>
      <c r="AG28" s="13" t="s">
        <v>29</v>
      </c>
      <c r="AH28" s="13">
        <v>25.9</v>
      </c>
      <c r="AI28" s="13">
        <v>29.9</v>
      </c>
      <c r="AJ28" s="13" t="s">
        <v>29</v>
      </c>
      <c r="AK28" s="13">
        <v>29.9</v>
      </c>
      <c r="AL28" s="13">
        <v>24.9</v>
      </c>
      <c r="AM28" s="15">
        <v>14.9</v>
      </c>
      <c r="AN28" s="13">
        <v>14.9</v>
      </c>
      <c r="AO28" s="13">
        <v>29.9</v>
      </c>
      <c r="AP28" s="15">
        <v>19.9</v>
      </c>
      <c r="AQ28" s="13">
        <v>19.9</v>
      </c>
      <c r="AR28" s="13">
        <v>10.0</v>
      </c>
      <c r="AS28" s="13">
        <v>32.9</v>
      </c>
      <c r="AT28" s="13">
        <v>22.9</v>
      </c>
      <c r="AU28" s="17">
        <v>2.29</v>
      </c>
    </row>
    <row r="29" spans="1:47" customHeight="1" ht="15">
      <c r="A29" s="4" t="s">
        <v>89</v>
      </c>
      <c r="B29" s="9" t="s">
        <v>90</v>
      </c>
      <c r="C29" s="9" t="s">
        <v>88</v>
      </c>
      <c r="D29" s="9" t="s">
        <v>44</v>
      </c>
      <c r="E29" s="13">
        <v>69.9</v>
      </c>
      <c r="F29" s="15">
        <v>59.9</v>
      </c>
      <c r="G29" s="13">
        <v>59.9</v>
      </c>
      <c r="H29" s="13">
        <v>74.9</v>
      </c>
      <c r="I29" s="13" t="s">
        <v>29</v>
      </c>
      <c r="J29" s="13">
        <v>74.9</v>
      </c>
      <c r="K29" s="13">
        <v>79.9</v>
      </c>
      <c r="L29" s="15">
        <v>59.9</v>
      </c>
      <c r="M29" s="13">
        <v>59.9</v>
      </c>
      <c r="N29" s="13">
        <v>69.9</v>
      </c>
      <c r="O29" s="13" t="s">
        <v>29</v>
      </c>
      <c r="P29" s="13">
        <v>69.9</v>
      </c>
      <c r="Q29" s="13">
        <v>69.9</v>
      </c>
      <c r="R29" s="13" t="s">
        <v>29</v>
      </c>
      <c r="S29" s="13">
        <v>69.9</v>
      </c>
      <c r="T29" s="13">
        <v>69.9</v>
      </c>
      <c r="U29" s="15">
        <v>59.9</v>
      </c>
      <c r="V29" s="13">
        <v>59.9</v>
      </c>
      <c r="W29" s="13">
        <v>84.9</v>
      </c>
      <c r="X29" s="15">
        <v>64.9</v>
      </c>
      <c r="Y29" s="13">
        <v>64.9</v>
      </c>
      <c r="Z29" s="13">
        <v>69.9</v>
      </c>
      <c r="AA29" s="14">
        <v>49.9</v>
      </c>
      <c r="AB29" s="14">
        <v>49.9</v>
      </c>
      <c r="AC29" s="13">
        <v>69.9</v>
      </c>
      <c r="AD29" s="15">
        <v>59.9</v>
      </c>
      <c r="AE29" s="13">
        <v>59.9</v>
      </c>
      <c r="AF29" s="16">
        <v>79.9</v>
      </c>
      <c r="AG29" s="13" t="s">
        <v>29</v>
      </c>
      <c r="AH29" s="16">
        <v>79.9</v>
      </c>
      <c r="AI29" s="13">
        <v>79.9</v>
      </c>
      <c r="AJ29" s="15">
        <v>69.9</v>
      </c>
      <c r="AK29" s="13">
        <v>69.9</v>
      </c>
      <c r="AL29" s="13">
        <v>74.9</v>
      </c>
      <c r="AM29" s="15">
        <v>59.8</v>
      </c>
      <c r="AN29" s="13">
        <v>59.8</v>
      </c>
      <c r="AO29" s="16">
        <v>79.9</v>
      </c>
      <c r="AP29" s="13" t="s">
        <v>29</v>
      </c>
      <c r="AQ29" s="16">
        <v>79.9</v>
      </c>
      <c r="AR29" s="13">
        <v>49.9</v>
      </c>
      <c r="AS29" s="13">
        <v>79.9</v>
      </c>
      <c r="AT29" s="13">
        <v>30.0</v>
      </c>
      <c r="AU29" s="17">
        <v>0.60120240480962</v>
      </c>
    </row>
    <row r="30" spans="1:47" customHeight="1" ht="15">
      <c r="A30" s="4" t="s">
        <v>91</v>
      </c>
      <c r="B30" s="9" t="s">
        <v>92</v>
      </c>
      <c r="C30" s="9" t="s">
        <v>93</v>
      </c>
      <c r="D30" s="9" t="s">
        <v>94</v>
      </c>
      <c r="E30" s="13">
        <v>41.9</v>
      </c>
      <c r="F30" s="14">
        <v>29.9</v>
      </c>
      <c r="G30" s="14">
        <v>29.9</v>
      </c>
      <c r="H30" s="13">
        <v>44.9</v>
      </c>
      <c r="I30" s="13" t="s">
        <v>29</v>
      </c>
      <c r="J30" s="13">
        <v>44.9</v>
      </c>
      <c r="K30" s="16">
        <v>48.9</v>
      </c>
      <c r="L30" s="13" t="s">
        <v>29</v>
      </c>
      <c r="M30" s="16">
        <v>48.9</v>
      </c>
      <c r="N30" s="13">
        <v>44.9</v>
      </c>
      <c r="O30" s="13" t="s">
        <v>29</v>
      </c>
      <c r="P30" s="13">
        <v>44.9</v>
      </c>
      <c r="Q30" s="13">
        <v>41.9</v>
      </c>
      <c r="R30" s="13" t="s">
        <v>29</v>
      </c>
      <c r="S30" s="13">
        <v>41.9</v>
      </c>
      <c r="T30" s="13">
        <v>42.9</v>
      </c>
      <c r="U30" s="13" t="s">
        <v>29</v>
      </c>
      <c r="V30" s="13">
        <v>42.9</v>
      </c>
      <c r="W30" s="13">
        <v>46.9</v>
      </c>
      <c r="X30" s="13" t="s">
        <v>29</v>
      </c>
      <c r="Y30" s="13">
        <v>46.9</v>
      </c>
      <c r="Z30" s="13">
        <v>41.9</v>
      </c>
      <c r="AA30" s="13" t="s">
        <v>29</v>
      </c>
      <c r="AB30" s="13">
        <v>41.9</v>
      </c>
      <c r="AC30" s="13">
        <v>43.9</v>
      </c>
      <c r="AD30" s="13" t="s">
        <v>29</v>
      </c>
      <c r="AE30" s="13">
        <v>43.9</v>
      </c>
      <c r="AF30" s="13">
        <v>41.9</v>
      </c>
      <c r="AG30" s="13" t="s">
        <v>29</v>
      </c>
      <c r="AH30" s="13">
        <v>41.9</v>
      </c>
      <c r="AI30" s="13">
        <v>42.3</v>
      </c>
      <c r="AJ30" s="13" t="s">
        <v>29</v>
      </c>
      <c r="AK30" s="13">
        <v>42.3</v>
      </c>
      <c r="AL30" s="13">
        <v>41.9</v>
      </c>
      <c r="AM30" s="13" t="s">
        <v>29</v>
      </c>
      <c r="AN30" s="13">
        <v>41.9</v>
      </c>
      <c r="AO30" s="13">
        <v>44.9</v>
      </c>
      <c r="AP30" s="13" t="s">
        <v>29</v>
      </c>
      <c r="AQ30" s="13">
        <v>44.9</v>
      </c>
      <c r="AR30" s="13">
        <v>29.9</v>
      </c>
      <c r="AS30" s="13">
        <v>48.9</v>
      </c>
      <c r="AT30" s="13">
        <v>19.0</v>
      </c>
      <c r="AU30" s="17">
        <v>0.63545150501672</v>
      </c>
    </row>
    <row r="31" spans="1:47" customHeight="1" ht="15">
      <c r="A31" s="4" t="s">
        <v>95</v>
      </c>
      <c r="B31" s="9" t="s">
        <v>96</v>
      </c>
      <c r="C31" s="9" t="s">
        <v>97</v>
      </c>
      <c r="D31" s="9" t="s">
        <v>98</v>
      </c>
      <c r="E31" s="13">
        <v>49.9</v>
      </c>
      <c r="F31" s="15">
        <v>47.5</v>
      </c>
      <c r="G31" s="13">
        <v>47.5</v>
      </c>
      <c r="H31" s="13">
        <v>52.9</v>
      </c>
      <c r="I31" s="13" t="s">
        <v>29</v>
      </c>
      <c r="J31" s="13">
        <v>52.9</v>
      </c>
      <c r="K31" s="13">
        <v>57.9</v>
      </c>
      <c r="L31" s="15">
        <v>49.9</v>
      </c>
      <c r="M31" s="13">
        <v>49.9</v>
      </c>
      <c r="N31" s="13">
        <v>52.9</v>
      </c>
      <c r="O31" s="13" t="s">
        <v>29</v>
      </c>
      <c r="P31" s="13">
        <v>52.9</v>
      </c>
      <c r="Q31" s="13">
        <v>49.9</v>
      </c>
      <c r="R31" s="15">
        <v>47.5</v>
      </c>
      <c r="S31" s="13">
        <v>47.5</v>
      </c>
      <c r="T31" s="13">
        <v>49.9</v>
      </c>
      <c r="U31" s="15">
        <v>47.5</v>
      </c>
      <c r="V31" s="13">
        <v>47.5</v>
      </c>
      <c r="W31" s="16">
        <v>54.9</v>
      </c>
      <c r="X31" s="13" t="s">
        <v>29</v>
      </c>
      <c r="Y31" s="16">
        <v>54.9</v>
      </c>
      <c r="Z31" s="13">
        <v>49.9</v>
      </c>
      <c r="AA31" s="13" t="s">
        <v>29</v>
      </c>
      <c r="AB31" s="13">
        <v>49.9</v>
      </c>
      <c r="AC31" s="13">
        <v>49.9</v>
      </c>
      <c r="AD31" s="13" t="s">
        <v>29</v>
      </c>
      <c r="AE31" s="13">
        <v>49.9</v>
      </c>
      <c r="AF31" s="13">
        <v>49.9</v>
      </c>
      <c r="AG31" s="14">
        <v>45.0</v>
      </c>
      <c r="AH31" s="14">
        <v>45.0</v>
      </c>
      <c r="AI31" s="13">
        <v>50.4</v>
      </c>
      <c r="AJ31" s="13" t="s">
        <v>29</v>
      </c>
      <c r="AK31" s="13">
        <v>50.4</v>
      </c>
      <c r="AL31" s="13">
        <v>49.8</v>
      </c>
      <c r="AM31" s="15">
        <v>47.45</v>
      </c>
      <c r="AN31" s="13">
        <v>47.45</v>
      </c>
      <c r="AO31" s="13">
        <v>54.9</v>
      </c>
      <c r="AP31" s="14">
        <v>45.0</v>
      </c>
      <c r="AQ31" s="14">
        <v>45.0</v>
      </c>
      <c r="AR31" s="13">
        <v>45.0</v>
      </c>
      <c r="AS31" s="13">
        <v>54.9</v>
      </c>
      <c r="AT31" s="13">
        <v>9.9</v>
      </c>
      <c r="AU31" s="17">
        <v>0.22</v>
      </c>
    </row>
    <row r="32" spans="1:47">
      <c r="A32" s="5"/>
      <c r="B32" s="10"/>
      <c r="C32" s="2"/>
      <c r="D32" s="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2"/>
    </row>
    <row r="33" spans="1:47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2"/>
    </row>
    <row r="34" spans="1:47" customHeight="1" ht="15">
      <c r="A34" s="4"/>
      <c r="B34" s="9"/>
      <c r="C34" s="9"/>
      <c r="D34" s="12" t="s">
        <v>24</v>
      </c>
      <c r="E34" s="13">
        <f>SUM(G6:G31)</f>
        <v>526.9</v>
      </c>
      <c r="F34" s="13"/>
      <c r="G34" s="13"/>
      <c r="H34" s="13">
        <f>SUM(J6:J31)</f>
        <v>648</v>
      </c>
      <c r="I34" s="13"/>
      <c r="J34" s="13"/>
      <c r="K34" s="13">
        <f>SUM(M6:M31)</f>
        <v>652.2</v>
      </c>
      <c r="L34" s="13"/>
      <c r="M34" s="13"/>
      <c r="N34" s="13">
        <f>SUM(P6:P31)</f>
        <v>621.2</v>
      </c>
      <c r="O34" s="13"/>
      <c r="P34" s="13"/>
      <c r="Q34" s="13">
        <f>SUM(S6:S31)</f>
        <v>560.2</v>
      </c>
      <c r="R34" s="13"/>
      <c r="S34" s="13"/>
      <c r="T34" s="13">
        <f>SUM(V6:V31)</f>
        <v>590.35</v>
      </c>
      <c r="U34" s="13"/>
      <c r="V34" s="13"/>
      <c r="W34" s="13">
        <f>SUM(Y6:Y31)</f>
        <v>621.7</v>
      </c>
      <c r="X34" s="13"/>
      <c r="Y34" s="13"/>
      <c r="Z34" s="13">
        <f>SUM(AB6:AB31)</f>
        <v>562.3</v>
      </c>
      <c r="AA34" s="13"/>
      <c r="AB34" s="13"/>
      <c r="AC34" s="13">
        <f>SUM(AE6:AE31)</f>
        <v>587.2</v>
      </c>
      <c r="AD34" s="13"/>
      <c r="AE34" s="13"/>
      <c r="AF34" s="13">
        <f>SUM(AH6:AH31)</f>
        <v>617.9</v>
      </c>
      <c r="AG34" s="13"/>
      <c r="AH34" s="13"/>
      <c r="AI34" s="13">
        <f>SUM(AK6:AK31)</f>
        <v>627.5</v>
      </c>
      <c r="AJ34" s="13"/>
      <c r="AK34" s="13"/>
      <c r="AL34" s="13">
        <f>SUM(AN6:AN31)</f>
        <v>576.45</v>
      </c>
      <c r="AM34" s="13"/>
      <c r="AN34" s="13"/>
      <c r="AO34" s="13">
        <f>SUM(AQ6:AQ31)</f>
        <v>656.2</v>
      </c>
      <c r="AP34" s="13"/>
      <c r="AQ34" s="13"/>
      <c r="AR34" s="13">
        <f>MIN(E34:AQ34)</f>
        <v>526.9</v>
      </c>
      <c r="AS34" s="13">
        <f>MAX(E34:AQ34)</f>
        <v>656.2</v>
      </c>
      <c r="AT34" s="13">
        <f>(MAX(E34:AQ34) - MIN(E34:AQ34))</f>
        <v>129.3</v>
      </c>
      <c r="AU34" s="17">
        <f>(MAX(E34:AQ34) / MIN(E34:AQ34) - 1)</f>
        <v>0.24539760865439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34">
    <cfRule type="cellIs" dxfId="2" priority="27" operator="equal">
      <formula>=MIN(E34:AQ34)</formula>
    </cfRule>
    <cfRule type="cellIs" dxfId="3" priority="28" operator="equal">
      <formula>=MAX(E34:AQ34)</formula>
    </cfRule>
  </conditionalFormatting>
  <conditionalFormatting sqref="H34">
    <cfRule type="cellIs" dxfId="2" priority="29" operator="equal">
      <formula>=MIN(E34:AQ34)</formula>
    </cfRule>
    <cfRule type="cellIs" dxfId="3" priority="30" operator="equal">
      <formula>=MAX(E34:AQ34)</formula>
    </cfRule>
  </conditionalFormatting>
  <conditionalFormatting sqref="K34">
    <cfRule type="cellIs" dxfId="2" priority="31" operator="equal">
      <formula>=MIN(E34:AQ34)</formula>
    </cfRule>
    <cfRule type="cellIs" dxfId="3" priority="32" operator="equal">
      <formula>=MAX(E34:AQ34)</formula>
    </cfRule>
  </conditionalFormatting>
  <conditionalFormatting sqref="N34">
    <cfRule type="cellIs" dxfId="2" priority="33" operator="equal">
      <formula>=MIN(E34:AQ34)</formula>
    </cfRule>
    <cfRule type="cellIs" dxfId="3" priority="34" operator="equal">
      <formula>=MAX(E34:AQ34)</formula>
    </cfRule>
  </conditionalFormatting>
  <conditionalFormatting sqref="Q34">
    <cfRule type="cellIs" dxfId="2" priority="35" operator="equal">
      <formula>=MIN(E34:AQ34)</formula>
    </cfRule>
    <cfRule type="cellIs" dxfId="3" priority="36" operator="equal">
      <formula>=MAX(E34:AQ34)</formula>
    </cfRule>
  </conditionalFormatting>
  <conditionalFormatting sqref="T34">
    <cfRule type="cellIs" dxfId="2" priority="37" operator="equal">
      <formula>=MIN(E34:AQ34)</formula>
    </cfRule>
    <cfRule type="cellIs" dxfId="3" priority="38" operator="equal">
      <formula>=MAX(E34:AQ34)</formula>
    </cfRule>
  </conditionalFormatting>
  <conditionalFormatting sqref="W34">
    <cfRule type="cellIs" dxfId="2" priority="39" operator="equal">
      <formula>=MIN(E34:AQ34)</formula>
    </cfRule>
    <cfRule type="cellIs" dxfId="3" priority="40" operator="equal">
      <formula>=MAX(E34:AQ34)</formula>
    </cfRule>
  </conditionalFormatting>
  <conditionalFormatting sqref="Z34">
    <cfRule type="cellIs" dxfId="2" priority="41" operator="equal">
      <formula>=MIN(E34:AQ34)</formula>
    </cfRule>
    <cfRule type="cellIs" dxfId="3" priority="42" operator="equal">
      <formula>=MAX(E34:AQ34)</formula>
    </cfRule>
  </conditionalFormatting>
  <conditionalFormatting sqref="AC34">
    <cfRule type="cellIs" dxfId="2" priority="43" operator="equal">
      <formula>=MIN(E34:AQ34)</formula>
    </cfRule>
    <cfRule type="cellIs" dxfId="3" priority="44" operator="equal">
      <formula>=MAX(E34:AQ34)</formula>
    </cfRule>
  </conditionalFormatting>
  <conditionalFormatting sqref="AF34">
    <cfRule type="cellIs" dxfId="2" priority="45" operator="equal">
      <formula>=MIN(E34:AQ34)</formula>
    </cfRule>
    <cfRule type="cellIs" dxfId="3" priority="46" operator="equal">
      <formula>=MAX(E34:AQ34)</formula>
    </cfRule>
  </conditionalFormatting>
  <conditionalFormatting sqref="AI34">
    <cfRule type="cellIs" dxfId="2" priority="47" operator="equal">
      <formula>=MIN(E34:AQ34)</formula>
    </cfRule>
    <cfRule type="cellIs" dxfId="3" priority="48" operator="equal">
      <formula>=MAX(E34:AQ34)</formula>
    </cfRule>
  </conditionalFormatting>
  <conditionalFormatting sqref="AL34">
    <cfRule type="cellIs" dxfId="2" priority="49" operator="equal">
      <formula>=MIN(E34:AQ34)</formula>
    </cfRule>
    <cfRule type="cellIs" dxfId="3" priority="50" operator="equal">
      <formula>=MAX(E34:AQ34)</formula>
    </cfRule>
  </conditionalFormatting>
  <conditionalFormatting sqref="AO34">
    <cfRule type="cellIs" dxfId="2" priority="51" operator="equal">
      <formula>=MIN(E34:AQ34)</formula>
    </cfRule>
    <cfRule type="cellIs" dxfId="3" priority="52" operator="equal">
      <formula>=MAX(E34:AQ34)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2025-05-20T13:55:17+03:00</dcterms:created>
  <dcterms:modified xsi:type="dcterms:W3CDTF">2025-05-20T13:55:17+03:00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